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2120" windowHeight="8415" activeTab="0"/>
  </bookViews>
  <sheets>
    <sheet name="Hoja1" sheetId="1" r:id="rId1"/>
  </sheets>
  <definedNames>
    <definedName name="_xlnm.Print_Area" localSheetId="0">'Hoja1'!$A$1:$K$34</definedName>
  </definedNames>
  <calcPr fullCalcOnLoad="1"/>
</workbook>
</file>

<file path=xl/sharedStrings.xml><?xml version="1.0" encoding="utf-8"?>
<sst xmlns="http://schemas.openxmlformats.org/spreadsheetml/2006/main" count="53" uniqueCount="44">
  <si>
    <t>CATEGORIA DEL GASTO</t>
  </si>
  <si>
    <t>5.</t>
  </si>
  <si>
    <t>GASTOS CORRIENTES</t>
  </si>
  <si>
    <t>1.</t>
  </si>
  <si>
    <t>PERSONAL Y OBLIGACIONES SOCIALES</t>
  </si>
  <si>
    <t>2.</t>
  </si>
  <si>
    <t>OBLIGACIONES PREVISIONALES</t>
  </si>
  <si>
    <t>3.</t>
  </si>
  <si>
    <t>BIENES Y SERVICIOS</t>
  </si>
  <si>
    <t xml:space="preserve">4. </t>
  </si>
  <si>
    <t>OTROS GASTOS CORRIENTES</t>
  </si>
  <si>
    <t>6.</t>
  </si>
  <si>
    <t>GASTOS DE CAPITAL</t>
  </si>
  <si>
    <t>INVERSIONES</t>
  </si>
  <si>
    <t>7.</t>
  </si>
  <si>
    <t>OTROS GASTOS DE CAPITAL</t>
  </si>
  <si>
    <t>SERVICIO DE LA DEUDA</t>
  </si>
  <si>
    <t>7</t>
  </si>
  <si>
    <t xml:space="preserve">8.  </t>
  </si>
  <si>
    <t>INTERESES Y CARGOS DE LA DEUDA</t>
  </si>
  <si>
    <t>9.</t>
  </si>
  <si>
    <t>AMORTIZACION DE LA DEUDA</t>
  </si>
  <si>
    <t>TOTAL</t>
  </si>
  <si>
    <t>SUNAT</t>
  </si>
  <si>
    <t>(En Nuevos Soles)</t>
  </si>
  <si>
    <t>PRESUPUESTO</t>
  </si>
  <si>
    <t>EJECUCION</t>
  </si>
  <si>
    <t>PIA</t>
  </si>
  <si>
    <t>PIM</t>
  </si>
  <si>
    <t>I TRIM</t>
  </si>
  <si>
    <t>II TRIM</t>
  </si>
  <si>
    <t>SALDO  INGRESOS - EGRESOS</t>
  </si>
  <si>
    <t>INGRESOS</t>
  </si>
  <si>
    <t>INGRESOS CORRIENTES</t>
  </si>
  <si>
    <t>FINANCIAMIENTO</t>
  </si>
  <si>
    <t>TOTAL DE INGRESOS</t>
  </si>
  <si>
    <t>EGRESOS</t>
  </si>
  <si>
    <t xml:space="preserve">NOTA : </t>
  </si>
  <si>
    <t>TOTAL DE EGRESOS</t>
  </si>
  <si>
    <t>AÑO 2008</t>
  </si>
  <si>
    <t>EJECUCION DEL PRESUPUESTO DE INGRESOS Y EGRESOS AÑO 2008</t>
  </si>
  <si>
    <t xml:space="preserve">SEGUNDO TRIMESTRE </t>
  </si>
  <si>
    <t>INGRESOS DE CAPITAL</t>
  </si>
  <si>
    <t>Fuente SIAF - Información al 21.07.2008.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</si>
</sst>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.00_ ;[Red]\-#,##0.00\ "/>
    <numFmt numFmtId="165" formatCode="_-* #,##0.00\ _P_t_a_-;\-* #,##0.00\ _P_t_a_-;_-* &quot;-&quot;??\ _P_t_a_-;_-@_-"/>
    <numFmt numFmtId="166" formatCode="#,##0.0"/>
    <numFmt numFmtId="167" formatCode="#,##0_ ;[Red]\-#,##0\ "/>
  </numFmts>
  <fonts count="1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10"/>
      <color indexed="9"/>
      <name val="Arial Narrow"/>
      <family val="2"/>
    </font>
    <font>
      <b/>
      <sz val="10"/>
      <name val="Arial"/>
      <family val="2"/>
    </font>
    <font>
      <b/>
      <u val="single"/>
      <sz val="10"/>
      <name val="Arial Narrow"/>
      <family val="2"/>
    </font>
    <font>
      <b/>
      <sz val="9"/>
      <color indexed="9"/>
      <name val="Arial Narrow"/>
      <family val="2"/>
    </font>
    <font>
      <b/>
      <sz val="10"/>
      <name val="Arial Black"/>
      <family val="2"/>
    </font>
    <font>
      <sz val="8"/>
      <name val="Arial"/>
      <family val="0"/>
    </font>
    <font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41"/>
      </left>
      <right style="thin">
        <color indexed="41"/>
      </right>
      <top>
        <color indexed="63"/>
      </top>
      <bottom style="thin"/>
    </border>
    <border>
      <left style="thin">
        <color indexed="41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4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/>
      <top style="thin">
        <color indexed="41"/>
      </top>
      <bottom style="thin">
        <color indexed="4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7" fontId="2" fillId="3" borderId="3" xfId="0" applyNumberFormat="1" applyFont="1" applyFill="1" applyBorder="1" applyAlignment="1">
      <alignment/>
    </xf>
    <xf numFmtId="167" fontId="2" fillId="2" borderId="4" xfId="0" applyNumberFormat="1" applyFont="1" applyFill="1" applyBorder="1" applyAlignment="1">
      <alignment/>
    </xf>
    <xf numFmtId="167" fontId="2" fillId="3" borderId="4" xfId="0" applyNumberFormat="1" applyFont="1" applyFill="1" applyBorder="1" applyAlignment="1">
      <alignment/>
    </xf>
    <xf numFmtId="167" fontId="2" fillId="2" borderId="3" xfId="0" applyNumberFormat="1" applyFont="1" applyFill="1" applyBorder="1" applyAlignment="1">
      <alignment/>
    </xf>
    <xf numFmtId="167" fontId="1" fillId="2" borderId="4" xfId="0" applyNumberFormat="1" applyFont="1" applyFill="1" applyBorder="1" applyAlignment="1">
      <alignment/>
    </xf>
    <xf numFmtId="167" fontId="2" fillId="2" borderId="4" xfId="0" applyNumberFormat="1" applyFont="1" applyFill="1" applyBorder="1" applyAlignment="1">
      <alignment/>
    </xf>
    <xf numFmtId="167" fontId="2" fillId="4" borderId="3" xfId="0" applyNumberFormat="1" applyFont="1" applyFill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2" borderId="5" xfId="0" applyNumberFormat="1" applyFont="1" applyFill="1" applyBorder="1" applyAlignment="1">
      <alignment/>
    </xf>
    <xf numFmtId="167" fontId="2" fillId="4" borderId="5" xfId="0" applyNumberFormat="1" applyFont="1" applyFill="1" applyBorder="1" applyAlignment="1">
      <alignment/>
    </xf>
    <xf numFmtId="167" fontId="2" fillId="3" borderId="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6" fillId="0" borderId="0" xfId="19" applyFont="1" applyAlignment="1">
      <alignment/>
      <protection/>
    </xf>
    <xf numFmtId="3" fontId="7" fillId="7" borderId="9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/>
    </xf>
    <xf numFmtId="167" fontId="2" fillId="4" borderId="4" xfId="0" applyNumberFormat="1" applyFont="1" applyFill="1" applyBorder="1" applyAlignment="1">
      <alignment/>
    </xf>
    <xf numFmtId="167" fontId="1" fillId="2" borderId="4" xfId="0" applyNumberFormat="1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43" fontId="1" fillId="0" borderId="0" xfId="15" applyFont="1" applyAlignment="1">
      <alignment/>
    </xf>
    <xf numFmtId="0" fontId="2" fillId="3" borderId="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3" borderId="3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6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167" fontId="0" fillId="0" borderId="0" xfId="0" applyNumberFormat="1" applyAlignment="1">
      <alignment/>
    </xf>
    <xf numFmtId="43" fontId="9" fillId="0" borderId="0" xfId="15" applyFont="1" applyAlignment="1">
      <alignment/>
    </xf>
    <xf numFmtId="43" fontId="10" fillId="0" borderId="0" xfId="15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7" borderId="13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3" fontId="4" fillId="7" borderId="15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3" fontId="4" fillId="7" borderId="18" xfId="0" applyNumberFormat="1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3" fontId="4" fillId="7" borderId="2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RMATO_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workbookViewId="0" topLeftCell="A1">
      <pane xSplit="6" ySplit="8" topLeftCell="G1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" sqref="A2:K2"/>
    </sheetView>
  </sheetViews>
  <sheetFormatPr defaultColWidth="11.421875" defaultRowHeight="12.75"/>
  <cols>
    <col min="1" max="1" width="2.421875" style="2" customWidth="1"/>
    <col min="2" max="2" width="2.28125" style="2" customWidth="1"/>
    <col min="3" max="3" width="3.00390625" style="2" customWidth="1"/>
    <col min="4" max="4" width="2.57421875" style="2" customWidth="1"/>
    <col min="5" max="5" width="1.8515625" style="2" customWidth="1"/>
    <col min="6" max="6" width="28.421875" style="2" customWidth="1"/>
    <col min="7" max="8" width="11.421875" style="10" customWidth="1"/>
    <col min="9" max="10" width="11.421875" style="9" customWidth="1"/>
    <col min="11" max="11" width="12.421875" style="0" customWidth="1"/>
    <col min="13" max="13" width="11.7109375" style="0" customWidth="1"/>
  </cols>
  <sheetData>
    <row r="1" spans="1:11" s="10" customFormat="1" ht="12.75">
      <c r="A1" s="23" t="s">
        <v>23</v>
      </c>
      <c r="B1" s="2"/>
      <c r="C1" s="2"/>
      <c r="D1" s="2"/>
      <c r="E1" s="2"/>
      <c r="F1" s="2"/>
      <c r="G1" s="9"/>
      <c r="H1" s="9"/>
      <c r="I1" s="9"/>
      <c r="J1" s="9"/>
      <c r="K1" s="9"/>
    </row>
    <row r="2" spans="1:11" s="10" customFormat="1" ht="1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0" customFormat="1" ht="15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10" customFormat="1" ht="12.7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10" customFormat="1" ht="12.75">
      <c r="A5" s="1"/>
      <c r="B5" s="2"/>
      <c r="C5" s="2"/>
      <c r="D5" s="2"/>
      <c r="E5" s="2"/>
      <c r="F5" s="2"/>
      <c r="G5" s="9"/>
      <c r="H5" s="9"/>
      <c r="I5" s="9"/>
      <c r="J5" s="9"/>
      <c r="K5" s="9"/>
    </row>
    <row r="6" spans="1:11" ht="12.75" customHeight="1">
      <c r="A6" s="71" t="s">
        <v>0</v>
      </c>
      <c r="B6" s="72"/>
      <c r="C6" s="72"/>
      <c r="D6" s="72"/>
      <c r="E6" s="72"/>
      <c r="F6" s="72"/>
      <c r="G6" s="68" t="s">
        <v>39</v>
      </c>
      <c r="H6" s="69"/>
      <c r="I6" s="69"/>
      <c r="J6" s="69"/>
      <c r="K6" s="70"/>
    </row>
    <row r="7" spans="1:11" ht="12.75">
      <c r="A7" s="73"/>
      <c r="B7" s="74"/>
      <c r="C7" s="74"/>
      <c r="D7" s="74"/>
      <c r="E7" s="74"/>
      <c r="F7" s="74"/>
      <c r="G7" s="77" t="s">
        <v>25</v>
      </c>
      <c r="H7" s="78"/>
      <c r="I7" s="77" t="s">
        <v>26</v>
      </c>
      <c r="J7" s="79"/>
      <c r="K7" s="80"/>
    </row>
    <row r="8" spans="1:11" ht="13.5">
      <c r="A8" s="75"/>
      <c r="B8" s="76"/>
      <c r="C8" s="76"/>
      <c r="D8" s="76"/>
      <c r="E8" s="76"/>
      <c r="F8" s="76"/>
      <c r="G8" s="35" t="s">
        <v>27</v>
      </c>
      <c r="H8" s="35" t="s">
        <v>28</v>
      </c>
      <c r="I8" s="35" t="s">
        <v>29</v>
      </c>
      <c r="J8" s="35" t="s">
        <v>30</v>
      </c>
      <c r="K8" s="36" t="s">
        <v>22</v>
      </c>
    </row>
    <row r="9" spans="1:11" ht="12.75">
      <c r="A9" s="49" t="s">
        <v>31</v>
      </c>
      <c r="B9" s="24"/>
      <c r="C9" s="24"/>
      <c r="D9" s="24"/>
      <c r="E9" s="24"/>
      <c r="F9" s="24"/>
      <c r="G9" s="12"/>
      <c r="H9" s="12"/>
      <c r="I9" s="12">
        <f>+I15-I31</f>
        <v>91917479.13999996</v>
      </c>
      <c r="J9" s="12">
        <f>+J15-J31</f>
        <v>168861572.12</v>
      </c>
      <c r="K9" s="63">
        <f>+K15-K31</f>
        <v>260779051.26</v>
      </c>
    </row>
    <row r="10" spans="1:15" ht="12.75">
      <c r="A10" s="50"/>
      <c r="B10" s="3"/>
      <c r="C10" s="4"/>
      <c r="D10" s="3"/>
      <c r="E10" s="3"/>
      <c r="F10" s="3"/>
      <c r="G10" s="37"/>
      <c r="H10" s="37"/>
      <c r="I10" s="15"/>
      <c r="J10" s="15"/>
      <c r="K10" s="13"/>
      <c r="N10" s="59"/>
      <c r="O10" s="59"/>
    </row>
    <row r="11" spans="1:15" ht="12.75">
      <c r="A11" s="51" t="s">
        <v>32</v>
      </c>
      <c r="B11" s="24"/>
      <c r="C11" s="24"/>
      <c r="D11" s="24"/>
      <c r="E11" s="24"/>
      <c r="F11" s="24"/>
      <c r="G11" s="12"/>
      <c r="H11" s="12"/>
      <c r="I11" s="12"/>
      <c r="J11" s="12"/>
      <c r="K11" s="14"/>
      <c r="N11" s="59"/>
      <c r="O11" s="59"/>
    </row>
    <row r="12" spans="1:15" s="64" customFormat="1" ht="12.75">
      <c r="A12" s="61">
        <v>1</v>
      </c>
      <c r="B12" s="62">
        <v>0</v>
      </c>
      <c r="C12" s="62">
        <v>0</v>
      </c>
      <c r="D12" s="6"/>
      <c r="E12" s="6" t="s">
        <v>33</v>
      </c>
      <c r="F12" s="6"/>
      <c r="G12" s="37">
        <v>1165504613</v>
      </c>
      <c r="H12" s="37">
        <v>1165504613</v>
      </c>
      <c r="I12" s="37">
        <v>304238255.28999996</v>
      </c>
      <c r="J12" s="37">
        <v>354814001.99</v>
      </c>
      <c r="K12" s="16">
        <v>659052257.28</v>
      </c>
      <c r="N12" s="59"/>
      <c r="O12" s="59"/>
    </row>
    <row r="13" spans="1:15" s="64" customFormat="1" ht="12.75">
      <c r="A13" s="61">
        <v>2</v>
      </c>
      <c r="B13" s="62">
        <v>0</v>
      </c>
      <c r="C13" s="62">
        <v>0</v>
      </c>
      <c r="D13" s="6"/>
      <c r="E13" s="6" t="s">
        <v>42</v>
      </c>
      <c r="F13" s="6"/>
      <c r="G13" s="37">
        <v>0</v>
      </c>
      <c r="H13" s="37">
        <v>0</v>
      </c>
      <c r="I13" s="37">
        <v>0</v>
      </c>
      <c r="J13" s="37">
        <v>237444</v>
      </c>
      <c r="K13" s="16">
        <f>+I13+J13</f>
        <v>237444</v>
      </c>
      <c r="N13" s="59"/>
      <c r="O13" s="59"/>
    </row>
    <row r="14" spans="1:15" s="64" customFormat="1" ht="12.75">
      <c r="A14" s="61">
        <v>4</v>
      </c>
      <c r="B14" s="62">
        <v>0</v>
      </c>
      <c r="C14" s="62">
        <v>0</v>
      </c>
      <c r="D14" s="6"/>
      <c r="E14" s="6" t="s">
        <v>34</v>
      </c>
      <c r="F14" s="6"/>
      <c r="G14" s="37">
        <v>6320000</v>
      </c>
      <c r="H14" s="37">
        <v>6320000</v>
      </c>
      <c r="I14" s="37">
        <v>525664.75</v>
      </c>
      <c r="J14" s="37">
        <v>0</v>
      </c>
      <c r="K14" s="16">
        <f>+I14+J14</f>
        <v>525664.75</v>
      </c>
      <c r="N14" s="59"/>
      <c r="O14" s="59"/>
    </row>
    <row r="15" spans="1:15" ht="12.75">
      <c r="A15" s="52" t="s">
        <v>35</v>
      </c>
      <c r="B15" s="25"/>
      <c r="C15" s="26"/>
      <c r="D15" s="25"/>
      <c r="E15" s="25"/>
      <c r="F15" s="25"/>
      <c r="G15" s="12">
        <v>1171824613</v>
      </c>
      <c r="H15" s="12">
        <v>1171824613</v>
      </c>
      <c r="I15" s="12">
        <v>304763920.03999996</v>
      </c>
      <c r="J15" s="12">
        <v>355051445.99</v>
      </c>
      <c r="K15" s="63">
        <v>659815366.03</v>
      </c>
      <c r="N15" s="59"/>
      <c r="O15" s="59"/>
    </row>
    <row r="16" spans="1:15" s="10" customFormat="1" ht="13.5">
      <c r="A16" s="53"/>
      <c r="B16" s="11"/>
      <c r="C16" s="27"/>
      <c r="D16" s="11"/>
      <c r="E16" s="11"/>
      <c r="F16" s="11"/>
      <c r="G16" s="17"/>
      <c r="H16" s="17"/>
      <c r="I16" s="17"/>
      <c r="J16" s="17"/>
      <c r="K16" s="39"/>
      <c r="M16" s="41"/>
      <c r="N16" s="60"/>
      <c r="O16" s="60"/>
    </row>
    <row r="17" spans="1:15" ht="12.75">
      <c r="A17" s="49" t="s">
        <v>36</v>
      </c>
      <c r="B17" s="42"/>
      <c r="C17" s="42"/>
      <c r="D17" s="42"/>
      <c r="E17" s="42"/>
      <c r="F17" s="43"/>
      <c r="G17" s="12"/>
      <c r="H17" s="12"/>
      <c r="I17" s="12"/>
      <c r="J17" s="12"/>
      <c r="K17" s="14"/>
      <c r="N17" s="59"/>
      <c r="O17" s="59"/>
    </row>
    <row r="18" spans="1:15" ht="12.75">
      <c r="A18" s="54" t="s">
        <v>1</v>
      </c>
      <c r="B18" s="28" t="s">
        <v>2</v>
      </c>
      <c r="C18" s="29"/>
      <c r="D18" s="28"/>
      <c r="E18" s="28"/>
      <c r="F18" s="44"/>
      <c r="G18" s="18">
        <v>1072016876</v>
      </c>
      <c r="H18" s="18">
        <v>1072016876</v>
      </c>
      <c r="I18" s="18">
        <v>212327734.15</v>
      </c>
      <c r="J18" s="18">
        <v>184516657.61</v>
      </c>
      <c r="K18" s="38">
        <v>396844391.76</v>
      </c>
      <c r="L18" s="58"/>
      <c r="M18" s="58"/>
      <c r="N18" s="59"/>
      <c r="O18" s="59"/>
    </row>
    <row r="19" spans="1:15" s="64" customFormat="1" ht="12.75">
      <c r="A19" s="56" t="s">
        <v>1</v>
      </c>
      <c r="B19" s="6" t="s">
        <v>3</v>
      </c>
      <c r="C19" s="6" t="s">
        <v>4</v>
      </c>
      <c r="D19" s="6"/>
      <c r="E19" s="6"/>
      <c r="F19" s="47"/>
      <c r="G19" s="40">
        <v>664893655</v>
      </c>
      <c r="H19" s="40">
        <v>664893655</v>
      </c>
      <c r="I19" s="40">
        <v>119743145.66999999</v>
      </c>
      <c r="J19" s="40">
        <v>128848676.57000001</v>
      </c>
      <c r="K19" s="40">
        <v>248591822.24</v>
      </c>
      <c r="N19" s="59"/>
      <c r="O19" s="59"/>
    </row>
    <row r="20" spans="1:11" s="64" customFormat="1" ht="12.75">
      <c r="A20" s="56" t="s">
        <v>1</v>
      </c>
      <c r="B20" s="6" t="s">
        <v>5</v>
      </c>
      <c r="C20" s="7" t="s">
        <v>6</v>
      </c>
      <c r="D20" s="6"/>
      <c r="E20" s="6"/>
      <c r="F20" s="47"/>
      <c r="G20" s="20">
        <v>80846191</v>
      </c>
      <c r="H20" s="20">
        <v>80846191</v>
      </c>
      <c r="I20" s="20">
        <v>53936785.94</v>
      </c>
      <c r="J20" s="20">
        <v>3751991.58</v>
      </c>
      <c r="K20" s="40">
        <v>57688777.519999996</v>
      </c>
    </row>
    <row r="21" spans="1:11" s="64" customFormat="1" ht="12.75">
      <c r="A21" s="56" t="s">
        <v>1</v>
      </c>
      <c r="B21" s="6" t="s">
        <v>7</v>
      </c>
      <c r="C21" s="7" t="s">
        <v>8</v>
      </c>
      <c r="D21" s="6"/>
      <c r="E21" s="6"/>
      <c r="F21" s="47"/>
      <c r="G21" s="20">
        <v>300098714</v>
      </c>
      <c r="H21" s="20">
        <v>300098714</v>
      </c>
      <c r="I21" s="20">
        <v>35148472.7</v>
      </c>
      <c r="J21" s="20">
        <v>49502243.72</v>
      </c>
      <c r="K21" s="40">
        <v>84650716.42</v>
      </c>
    </row>
    <row r="22" spans="1:11" s="64" customFormat="1" ht="12.75">
      <c r="A22" s="56" t="s">
        <v>1</v>
      </c>
      <c r="B22" s="6" t="s">
        <v>9</v>
      </c>
      <c r="C22" s="7" t="s">
        <v>10</v>
      </c>
      <c r="D22" s="6"/>
      <c r="E22" s="6"/>
      <c r="F22" s="47"/>
      <c r="G22" s="20">
        <v>26178316</v>
      </c>
      <c r="H22" s="20">
        <v>26178316</v>
      </c>
      <c r="I22" s="20">
        <v>3499329.84</v>
      </c>
      <c r="J22" s="20">
        <v>2413745.74</v>
      </c>
      <c r="K22" s="40">
        <v>5913075.58</v>
      </c>
    </row>
    <row r="23" spans="1:11" ht="12.75">
      <c r="A23" s="55"/>
      <c r="B23" s="5"/>
      <c r="C23" s="4"/>
      <c r="D23" s="3"/>
      <c r="E23" s="3"/>
      <c r="F23" s="45"/>
      <c r="G23" s="20"/>
      <c r="H23" s="20"/>
      <c r="I23" s="20"/>
      <c r="J23" s="20"/>
      <c r="K23" s="40"/>
    </row>
    <row r="24" spans="1:12" ht="12.75">
      <c r="A24" s="57" t="s">
        <v>11</v>
      </c>
      <c r="B24" s="30" t="s">
        <v>12</v>
      </c>
      <c r="C24" s="29"/>
      <c r="D24" s="30"/>
      <c r="E24" s="30"/>
      <c r="F24" s="48"/>
      <c r="G24" s="21">
        <v>98895435</v>
      </c>
      <c r="H24" s="21">
        <v>98895435</v>
      </c>
      <c r="I24" s="21">
        <v>405287.21</v>
      </c>
      <c r="J24" s="21">
        <v>1669060.47</v>
      </c>
      <c r="K24" s="38">
        <v>2074347.68</v>
      </c>
      <c r="L24" s="58"/>
    </row>
    <row r="25" spans="1:12" s="64" customFormat="1" ht="12.75">
      <c r="A25" s="56" t="s">
        <v>11</v>
      </c>
      <c r="B25" s="6" t="s">
        <v>1</v>
      </c>
      <c r="C25" s="6" t="s">
        <v>13</v>
      </c>
      <c r="D25" s="6"/>
      <c r="E25" s="6"/>
      <c r="F25" s="47"/>
      <c r="G25" s="40">
        <v>11192845</v>
      </c>
      <c r="H25" s="40">
        <v>11192845</v>
      </c>
      <c r="I25" s="40">
        <v>64028.02</v>
      </c>
      <c r="J25" s="40">
        <v>160619.04</v>
      </c>
      <c r="K25" s="40">
        <v>224647.06</v>
      </c>
      <c r="L25" s="65"/>
    </row>
    <row r="26" spans="1:11" s="64" customFormat="1" ht="12.75">
      <c r="A26" s="56" t="s">
        <v>11</v>
      </c>
      <c r="B26" s="6" t="s">
        <v>14</v>
      </c>
      <c r="C26" s="7" t="s">
        <v>15</v>
      </c>
      <c r="D26" s="6"/>
      <c r="E26" s="6"/>
      <c r="F26" s="47"/>
      <c r="G26" s="20">
        <v>87702590</v>
      </c>
      <c r="H26" s="20">
        <v>87702590</v>
      </c>
      <c r="I26" s="20">
        <v>341259.19</v>
      </c>
      <c r="J26" s="20">
        <v>1508441.43</v>
      </c>
      <c r="K26" s="40">
        <v>1849700.62</v>
      </c>
    </row>
    <row r="27" spans="1:11" ht="12.75">
      <c r="A27" s="56"/>
      <c r="B27" s="6"/>
      <c r="C27" s="7"/>
      <c r="D27" s="6"/>
      <c r="E27" s="6"/>
      <c r="F27" s="47"/>
      <c r="G27" s="19"/>
      <c r="H27" s="19"/>
      <c r="I27" s="19"/>
      <c r="J27" s="19"/>
      <c r="K27" s="19"/>
    </row>
    <row r="28" spans="1:11" ht="12.75">
      <c r="A28" s="57" t="s">
        <v>14</v>
      </c>
      <c r="B28" s="29" t="s">
        <v>16</v>
      </c>
      <c r="C28" s="29"/>
      <c r="D28" s="30"/>
      <c r="E28" s="30"/>
      <c r="F28" s="48"/>
      <c r="G28" s="21">
        <v>912302</v>
      </c>
      <c r="H28" s="21">
        <v>912302</v>
      </c>
      <c r="I28" s="21">
        <v>113419.54</v>
      </c>
      <c r="J28" s="21">
        <v>4155.79</v>
      </c>
      <c r="K28" s="38">
        <v>117575.33</v>
      </c>
    </row>
    <row r="29" spans="1:11" s="64" customFormat="1" ht="12.75">
      <c r="A29" s="56" t="s">
        <v>17</v>
      </c>
      <c r="B29" s="6" t="s">
        <v>18</v>
      </c>
      <c r="C29" s="7" t="s">
        <v>19</v>
      </c>
      <c r="D29" s="6"/>
      <c r="E29" s="6"/>
      <c r="F29" s="47"/>
      <c r="G29" s="20">
        <v>463233</v>
      </c>
      <c r="H29" s="20">
        <v>463233</v>
      </c>
      <c r="I29" s="20">
        <v>53092.78</v>
      </c>
      <c r="J29" s="20">
        <v>4155.79</v>
      </c>
      <c r="K29" s="40">
        <v>57248.57</v>
      </c>
    </row>
    <row r="30" spans="1:11" s="64" customFormat="1" ht="12.75">
      <c r="A30" s="55" t="s">
        <v>17</v>
      </c>
      <c r="B30" s="5" t="s">
        <v>20</v>
      </c>
      <c r="C30" s="4" t="s">
        <v>21</v>
      </c>
      <c r="D30" s="5"/>
      <c r="E30" s="5"/>
      <c r="F30" s="46"/>
      <c r="G30" s="20">
        <v>449069</v>
      </c>
      <c r="H30" s="20">
        <v>449069</v>
      </c>
      <c r="I30" s="20">
        <v>60326.76</v>
      </c>
      <c r="J30" s="20">
        <v>0</v>
      </c>
      <c r="K30" s="40">
        <v>60326.76</v>
      </c>
    </row>
    <row r="31" spans="1:11" ht="13.5" thickBot="1">
      <c r="A31" s="31" t="s">
        <v>38</v>
      </c>
      <c r="B31" s="32"/>
      <c r="C31" s="32"/>
      <c r="D31" s="32"/>
      <c r="E31" s="32"/>
      <c r="F31" s="33"/>
      <c r="G31" s="22">
        <v>1171824613</v>
      </c>
      <c r="H31" s="22">
        <v>1171824613</v>
      </c>
      <c r="I31" s="22">
        <v>212846440.9</v>
      </c>
      <c r="J31" s="22">
        <v>186189873.87</v>
      </c>
      <c r="K31" s="22">
        <v>399036314.77</v>
      </c>
    </row>
    <row r="32" spans="1:11" ht="7.5" customHeight="1" thickTop="1">
      <c r="A32" s="8"/>
      <c r="B32" s="8"/>
      <c r="D32" s="8"/>
      <c r="E32" s="8"/>
      <c r="F32" s="8"/>
      <c r="K32" s="9"/>
    </row>
    <row r="33" spans="1:11" ht="12.75">
      <c r="A33" s="34" t="s">
        <v>37</v>
      </c>
      <c r="K33" s="9"/>
    </row>
    <row r="34" spans="1:11" ht="12.75">
      <c r="A34" s="2" t="s">
        <v>43</v>
      </c>
      <c r="K34" s="9"/>
    </row>
    <row r="35" spans="9:11" ht="12.75">
      <c r="I35" s="58"/>
      <c r="J35" s="58"/>
      <c r="K35" s="58"/>
    </row>
  </sheetData>
  <mergeCells count="7">
    <mergeCell ref="A2:K2"/>
    <mergeCell ref="A3:K3"/>
    <mergeCell ref="A4:K4"/>
    <mergeCell ref="G6:K6"/>
    <mergeCell ref="A6:F8"/>
    <mergeCell ref="G7:H7"/>
    <mergeCell ref="I7:K7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Anita</cp:lastModifiedBy>
  <cp:lastPrinted>2008-07-21T15:37:11Z</cp:lastPrinted>
  <dcterms:created xsi:type="dcterms:W3CDTF">2008-03-31T14:27:36Z</dcterms:created>
  <dcterms:modified xsi:type="dcterms:W3CDTF">2008-07-21T19:03:16Z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