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OTROS PIP" sheetId="1" r:id="rId1"/>
  </sheets>
  <definedNames>
    <definedName name="_xlnm.Print_Area" localSheetId="0">'OTROS PIP'!$A$1:$H$40</definedName>
  </definedNames>
  <calcPr fullCalcOnLoad="1"/>
</workbook>
</file>

<file path=xl/sharedStrings.xml><?xml version="1.0" encoding="utf-8"?>
<sst xmlns="http://schemas.openxmlformats.org/spreadsheetml/2006/main" count="46" uniqueCount="31">
  <si>
    <t>TOTAL</t>
  </si>
  <si>
    <t>III Trim</t>
  </si>
  <si>
    <t>IV Trim</t>
  </si>
  <si>
    <t>DENOMINACION DEL PROYECTO</t>
  </si>
  <si>
    <t>PIM</t>
  </si>
  <si>
    <t>(en nuevos soles)</t>
  </si>
  <si>
    <t>PIA</t>
  </si>
  <si>
    <t>PRESUPUESTO TOTAL</t>
  </si>
  <si>
    <t>Fuente de Financiamiento:  Recursos Directamente Recaudados</t>
  </si>
  <si>
    <t>EJECUCION ACUMULADA</t>
  </si>
  <si>
    <t>EJECUCION</t>
  </si>
  <si>
    <t>SUNAT</t>
  </si>
  <si>
    <t>PROYECTOS DE INVERSION PUBLICA AÑO 2010</t>
  </si>
  <si>
    <t>CUADRO 2:  PRESUPUESTO DEL AÑO 2010</t>
  </si>
  <si>
    <t>I Trim</t>
  </si>
  <si>
    <t>II Trim</t>
  </si>
  <si>
    <t>AMPLIACION DEL PUESTO DE CONTROL DE ADUANAS EN LA LOCALIDAD DE CHIMBOTE - PROVINCIA DE MARISCAL RAMON CASTILLA, REGION LORETO</t>
  </si>
  <si>
    <t>CONSTRUCCION E IMPLEMENTACION DE LA INTENDENCIA DE ADUANA DE MOLLENDO, DISTRITO MOLLENDO, PROVINCIA ISLAY, REGION AREQUIPA</t>
  </si>
  <si>
    <t>CONSTRUCCION E IMPLEMENTACION DE LA NUEVA SEDE DE LA OFICINA ZONAL CAJAMARCA</t>
  </si>
  <si>
    <t>MEJORAMIENTO DEL SERVICIO DE CONTROL ADUANERO PARA USUARIOS DEL PUESTO DE CONTROL EL GUINEO, AYABACA - PIURA</t>
  </si>
  <si>
    <t>REFACCION Y ACONDICIONAMIENTO DEL PUESTO DE CONTROL DE TOMASIRI</t>
  </si>
  <si>
    <t>CONSTRUCCION E IMPLEMENTACION DE LA SEDE UNICA PARA LA INTENDENCIA DE ADUANA DE TARAPOTO Y OFICINA ZONAL SAN MARTIN</t>
  </si>
  <si>
    <t>MEJORAMIENTO DE LA PRESTACION DE SERVICIOS DE LA INTENDENCIA ADUANA DE TACNA</t>
  </si>
  <si>
    <t>OPTIMIZACION DE LA INFRAESTRUCTURA INFORMATICA DE LA SUNAT</t>
  </si>
  <si>
    <t>MEJORAMIENTO DE LA PRESTACION DE SERVICIOS DEL PUESTO DE CONTROL DE DESAGUADERO PUNO</t>
  </si>
  <si>
    <t>AÑO 2010</t>
  </si>
  <si>
    <t>CUADRO 1:  PRESUPUESTO TOTAL VS EJECUCION ACUMULADA</t>
  </si>
  <si>
    <t>MEJORAMIENTO DE LA ATENCION A CONTRIBUYENTES EN LOS NUEVOS CENTROS DE SERVICIOS AL CONTRIBUYENTE</t>
  </si>
  <si>
    <t>CONSTRUCCION E IMPLEMENTACION DE LA SEDE UNICA PARA LA INTENDENCIA DE ADUANA DE PUCALLPA Y DE LA OFICINA ZONAL UCAYALI</t>
  </si>
  <si>
    <t>CONSTRUCCION E IMPLEMENTACION DE LA SEDE UNICA PARA LA INTENDENCIA DE ADUANA DE IQUITOS Y DE INTENDENCIA REGIONAL LORETO</t>
  </si>
  <si>
    <t>(Cuarto trimestre)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</si>
</sst>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  <numFmt numFmtId="165" formatCode="_ [$€-2]* #,##0.00_ ;_ [$€-2]* \-#,##0.00_ ;_ [$€-2]* &quot;-&quot;??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164" fontId="4" fillId="34" borderId="12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3" fontId="7" fillId="0" borderId="0" xfId="47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6" fillId="0" borderId="0" xfId="47" applyFont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A1" sqref="A1:H1"/>
    </sheetView>
  </sheetViews>
  <sheetFormatPr defaultColWidth="11.421875" defaultRowHeight="12.75"/>
  <cols>
    <col min="1" max="1" width="41.00390625" style="0" customWidth="1"/>
    <col min="2" max="2" width="12.140625" style="0" customWidth="1"/>
    <col min="3" max="4" width="10.7109375" style="0" customWidth="1"/>
    <col min="5" max="5" width="10.57421875" style="0" customWidth="1"/>
    <col min="6" max="6" width="12.7109375" style="0" customWidth="1"/>
    <col min="7" max="8" width="10.57421875" style="0" customWidth="1"/>
    <col min="9" max="9" width="10.7109375" style="0" customWidth="1"/>
    <col min="10" max="10" width="12.8515625" style="0" bestFit="1" customWidth="1"/>
  </cols>
  <sheetData>
    <row r="1" spans="1:8" ht="15.75">
      <c r="A1" s="17" t="s">
        <v>11</v>
      </c>
      <c r="B1" s="17"/>
      <c r="C1" s="17"/>
      <c r="D1" s="17"/>
      <c r="E1" s="17"/>
      <c r="F1" s="17"/>
      <c r="G1" s="17"/>
      <c r="H1" s="17"/>
    </row>
    <row r="2" spans="1:12" ht="15.75">
      <c r="A2" s="17" t="s">
        <v>12</v>
      </c>
      <c r="B2" s="17"/>
      <c r="C2" s="17"/>
      <c r="D2" s="17"/>
      <c r="E2" s="17"/>
      <c r="F2" s="17"/>
      <c r="G2" s="17"/>
      <c r="H2" s="17"/>
      <c r="I2" s="5"/>
      <c r="J2" s="5"/>
      <c r="K2" s="3"/>
      <c r="L2" s="3"/>
    </row>
    <row r="3" spans="1:10" ht="12.75">
      <c r="A3" s="24" t="s">
        <v>30</v>
      </c>
      <c r="B3" s="24"/>
      <c r="C3" s="24"/>
      <c r="D3" s="24"/>
      <c r="E3" s="24"/>
      <c r="F3" s="24"/>
      <c r="G3" s="24"/>
      <c r="H3" s="24"/>
      <c r="I3" s="6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9" ht="12.75">
      <c r="A5" s="7" t="s">
        <v>26</v>
      </c>
      <c r="B5" s="7"/>
      <c r="C5" s="7"/>
      <c r="D5" s="4"/>
      <c r="E5" s="4"/>
      <c r="F5" s="4"/>
      <c r="G5" s="4"/>
      <c r="H5" s="4"/>
      <c r="I5" s="4"/>
    </row>
    <row r="6" spans="1:9" ht="12.75">
      <c r="A6" s="8" t="s">
        <v>5</v>
      </c>
      <c r="B6" s="7"/>
      <c r="C6" s="7"/>
      <c r="D6" s="4"/>
      <c r="E6" s="4"/>
      <c r="F6" s="4"/>
      <c r="G6" s="4"/>
      <c r="H6" s="4"/>
      <c r="I6" s="4"/>
    </row>
    <row r="7" spans="1:9" ht="12.75">
      <c r="A7" s="13" t="s">
        <v>8</v>
      </c>
      <c r="B7" s="4"/>
      <c r="C7" s="4"/>
      <c r="D7" s="4"/>
      <c r="E7" s="4"/>
      <c r="F7" s="4"/>
      <c r="G7" s="4"/>
      <c r="H7" s="4"/>
      <c r="I7" s="4"/>
    </row>
    <row r="9" spans="1:4" ht="19.5" customHeight="1">
      <c r="A9" s="27" t="s">
        <v>3</v>
      </c>
      <c r="B9" s="22" t="s">
        <v>7</v>
      </c>
      <c r="C9" s="19" t="s">
        <v>9</v>
      </c>
      <c r="D9" s="21"/>
    </row>
    <row r="10" spans="1:4" ht="19.5" customHeight="1">
      <c r="A10" s="28"/>
      <c r="B10" s="23"/>
      <c r="C10" s="11" t="s">
        <v>25</v>
      </c>
      <c r="D10" s="12" t="s">
        <v>0</v>
      </c>
    </row>
    <row r="11" spans="1:4" ht="33.75">
      <c r="A11" s="10" t="s">
        <v>16</v>
      </c>
      <c r="B11" s="9">
        <v>3001796.43</v>
      </c>
      <c r="C11" s="9">
        <f>+H30</f>
        <v>890973.3999999999</v>
      </c>
      <c r="D11" s="9">
        <f>+C11</f>
        <v>890973.3999999999</v>
      </c>
    </row>
    <row r="12" spans="1:4" ht="33.75">
      <c r="A12" s="10" t="s">
        <v>17</v>
      </c>
      <c r="B12" s="9">
        <v>5986018.93</v>
      </c>
      <c r="C12" s="9">
        <f aca="true" t="shared" si="0" ref="C12:C22">+H31</f>
        <v>4267459.99</v>
      </c>
      <c r="D12" s="9">
        <f aca="true" t="shared" si="1" ref="D12:D22">+C12</f>
        <v>4267459.99</v>
      </c>
    </row>
    <row r="13" spans="1:4" ht="22.5">
      <c r="A13" s="10" t="s">
        <v>18</v>
      </c>
      <c r="B13" s="9">
        <v>4196899.68</v>
      </c>
      <c r="C13" s="9">
        <f t="shared" si="0"/>
        <v>2456940.72</v>
      </c>
      <c r="D13" s="9">
        <f t="shared" si="1"/>
        <v>2456940.72</v>
      </c>
    </row>
    <row r="14" spans="1:4" ht="32.25" customHeight="1">
      <c r="A14" s="10" t="s">
        <v>19</v>
      </c>
      <c r="B14" s="9">
        <v>1185818</v>
      </c>
      <c r="C14" s="9">
        <f t="shared" si="0"/>
        <v>20570</v>
      </c>
      <c r="D14" s="9">
        <f t="shared" si="1"/>
        <v>20570</v>
      </c>
    </row>
    <row r="15" spans="1:4" ht="22.5">
      <c r="A15" s="10" t="s">
        <v>24</v>
      </c>
      <c r="B15" s="9">
        <v>1395508</v>
      </c>
      <c r="C15" s="9">
        <f t="shared" si="0"/>
        <v>25134.5</v>
      </c>
      <c r="D15" s="9">
        <f t="shared" si="1"/>
        <v>25134.5</v>
      </c>
    </row>
    <row r="16" spans="1:4" ht="22.5">
      <c r="A16" s="10" t="s">
        <v>20</v>
      </c>
      <c r="B16" s="9">
        <v>3732872</v>
      </c>
      <c r="C16" s="9">
        <f t="shared" si="0"/>
        <v>1560368.3100000003</v>
      </c>
      <c r="D16" s="9">
        <f t="shared" si="1"/>
        <v>1560368.3100000003</v>
      </c>
    </row>
    <row r="17" spans="1:4" ht="32.25" customHeight="1">
      <c r="A17" s="10" t="s">
        <v>21</v>
      </c>
      <c r="B17" s="9">
        <v>5996323</v>
      </c>
      <c r="C17" s="9">
        <f t="shared" si="0"/>
        <v>43858.74</v>
      </c>
      <c r="D17" s="9">
        <f t="shared" si="1"/>
        <v>43858.74</v>
      </c>
    </row>
    <row r="18" spans="1:4" ht="22.5">
      <c r="A18" s="10" t="s">
        <v>22</v>
      </c>
      <c r="B18" s="9">
        <v>5750969</v>
      </c>
      <c r="C18" s="9">
        <f t="shared" si="0"/>
        <v>1275623.88</v>
      </c>
      <c r="D18" s="9">
        <f t="shared" si="1"/>
        <v>1275623.88</v>
      </c>
    </row>
    <row r="19" spans="1:4" ht="22.5">
      <c r="A19" s="10" t="s">
        <v>23</v>
      </c>
      <c r="B19" s="9">
        <v>5050431</v>
      </c>
      <c r="C19" s="9">
        <f t="shared" si="0"/>
        <v>0</v>
      </c>
      <c r="D19" s="9">
        <f t="shared" si="1"/>
        <v>0</v>
      </c>
    </row>
    <row r="20" spans="1:4" ht="32.25" customHeight="1">
      <c r="A20" s="10" t="s">
        <v>27</v>
      </c>
      <c r="B20" s="9">
        <v>292852</v>
      </c>
      <c r="C20" s="9">
        <f t="shared" si="0"/>
        <v>124548</v>
      </c>
      <c r="D20" s="9">
        <f t="shared" si="1"/>
        <v>124548</v>
      </c>
    </row>
    <row r="21" spans="1:4" ht="33.75">
      <c r="A21" s="10" t="s">
        <v>28</v>
      </c>
      <c r="B21" s="9">
        <v>5946000</v>
      </c>
      <c r="C21" s="9">
        <f t="shared" si="0"/>
        <v>46525</v>
      </c>
      <c r="D21" s="9">
        <f t="shared" si="1"/>
        <v>46525</v>
      </c>
    </row>
    <row r="22" spans="1:4" ht="33.75">
      <c r="A22" s="10" t="s">
        <v>29</v>
      </c>
      <c r="B22" s="9">
        <v>5999281</v>
      </c>
      <c r="C22" s="9">
        <f t="shared" si="0"/>
        <v>143230.2</v>
      </c>
      <c r="D22" s="9">
        <f t="shared" si="1"/>
        <v>143230.2</v>
      </c>
    </row>
    <row r="25" spans="1:10" ht="12.75">
      <c r="A25" s="7" t="s">
        <v>13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8" t="s">
        <v>5</v>
      </c>
      <c r="B26" s="8"/>
      <c r="C26" s="8"/>
      <c r="D26" s="4"/>
      <c r="E26" s="4"/>
      <c r="F26" s="4"/>
      <c r="G26" s="4"/>
      <c r="H26" s="4"/>
      <c r="I26" s="4"/>
      <c r="J26" s="4"/>
    </row>
    <row r="28" spans="1:8" ht="19.5" customHeight="1">
      <c r="A28" s="25" t="s">
        <v>3</v>
      </c>
      <c r="B28" s="22" t="s">
        <v>6</v>
      </c>
      <c r="C28" s="22" t="s">
        <v>4</v>
      </c>
      <c r="D28" s="18" t="s">
        <v>10</v>
      </c>
      <c r="E28" s="18"/>
      <c r="F28" s="19"/>
      <c r="G28" s="19"/>
      <c r="H28" s="20"/>
    </row>
    <row r="29" spans="1:8" ht="19.5" customHeight="1">
      <c r="A29" s="26"/>
      <c r="B29" s="23"/>
      <c r="C29" s="23"/>
      <c r="D29" s="1" t="s">
        <v>14</v>
      </c>
      <c r="E29" s="1" t="s">
        <v>15</v>
      </c>
      <c r="F29" s="1" t="s">
        <v>1</v>
      </c>
      <c r="G29" s="1" t="s">
        <v>2</v>
      </c>
      <c r="H29" s="2" t="s">
        <v>0</v>
      </c>
    </row>
    <row r="30" spans="1:11" ht="33.75">
      <c r="A30" s="10" t="s">
        <v>16</v>
      </c>
      <c r="B30" s="9">
        <v>2971796</v>
      </c>
      <c r="C30" s="9">
        <v>2841202</v>
      </c>
      <c r="D30" s="9"/>
      <c r="E30" s="9">
        <v>0</v>
      </c>
      <c r="F30" s="9">
        <v>19150</v>
      </c>
      <c r="G30" s="9">
        <v>871823.3999999999</v>
      </c>
      <c r="H30" s="9">
        <f aca="true" t="shared" si="2" ref="H30:H41">SUM(D30:G30)</f>
        <v>890973.3999999999</v>
      </c>
      <c r="K30" s="16"/>
    </row>
    <row r="31" spans="1:11" ht="33.75">
      <c r="A31" s="10" t="s">
        <v>17</v>
      </c>
      <c r="B31" s="9">
        <v>5826538</v>
      </c>
      <c r="C31" s="9">
        <v>5409840</v>
      </c>
      <c r="D31" s="9"/>
      <c r="E31" s="9">
        <v>43200</v>
      </c>
      <c r="F31" s="9">
        <v>70581.8</v>
      </c>
      <c r="G31" s="9">
        <v>4153678.1900000004</v>
      </c>
      <c r="H31" s="9">
        <f t="shared" si="2"/>
        <v>4267459.99</v>
      </c>
      <c r="K31" s="16"/>
    </row>
    <row r="32" spans="1:11" ht="32.25" customHeight="1">
      <c r="A32" s="10" t="s">
        <v>18</v>
      </c>
      <c r="B32" s="9">
        <v>4106765</v>
      </c>
      <c r="C32" s="9">
        <v>3778360</v>
      </c>
      <c r="D32" s="9"/>
      <c r="E32" s="9">
        <v>30111.21</v>
      </c>
      <c r="F32" s="9">
        <v>2450</v>
      </c>
      <c r="G32" s="9">
        <v>2424379.5100000002</v>
      </c>
      <c r="H32" s="9">
        <f t="shared" si="2"/>
        <v>2456940.72</v>
      </c>
      <c r="K32" s="16"/>
    </row>
    <row r="33" spans="1:11" ht="33.75">
      <c r="A33" s="10" t="s">
        <v>19</v>
      </c>
      <c r="B33" s="9">
        <v>1155837</v>
      </c>
      <c r="C33" s="9">
        <v>1155837</v>
      </c>
      <c r="D33" s="9"/>
      <c r="E33" s="9">
        <v>0</v>
      </c>
      <c r="F33" s="9">
        <v>0</v>
      </c>
      <c r="G33" s="9">
        <v>20570</v>
      </c>
      <c r="H33" s="9">
        <f t="shared" si="2"/>
        <v>20570</v>
      </c>
      <c r="K33" s="16"/>
    </row>
    <row r="34" spans="1:11" ht="22.5">
      <c r="A34" s="10" t="s">
        <v>24</v>
      </c>
      <c r="B34" s="9">
        <v>1360407</v>
      </c>
      <c r="C34" s="9">
        <v>1102626</v>
      </c>
      <c r="D34" s="9"/>
      <c r="E34" s="9">
        <v>0</v>
      </c>
      <c r="F34" s="9">
        <v>0</v>
      </c>
      <c r="G34" s="9">
        <v>25134.5</v>
      </c>
      <c r="H34" s="9">
        <f t="shared" si="2"/>
        <v>25134.5</v>
      </c>
      <c r="J34" s="14"/>
      <c r="K34" s="16"/>
    </row>
    <row r="35" spans="1:11" ht="22.5">
      <c r="A35" s="10" t="s">
        <v>20</v>
      </c>
      <c r="B35" s="9">
        <v>3645529</v>
      </c>
      <c r="C35" s="9">
        <v>3639973</v>
      </c>
      <c r="D35" s="9"/>
      <c r="E35" s="9">
        <v>0</v>
      </c>
      <c r="F35" s="9">
        <v>34850</v>
      </c>
      <c r="G35" s="9">
        <v>1525518.3100000003</v>
      </c>
      <c r="H35" s="9">
        <f t="shared" si="2"/>
        <v>1560368.3100000003</v>
      </c>
      <c r="J35" s="14"/>
      <c r="K35" s="16"/>
    </row>
    <row r="36" spans="1:11" ht="33.75">
      <c r="A36" s="10" t="s">
        <v>21</v>
      </c>
      <c r="B36" s="9">
        <v>2967059</v>
      </c>
      <c r="C36" s="9">
        <v>4064811</v>
      </c>
      <c r="D36" s="9"/>
      <c r="E36" s="9">
        <v>0</v>
      </c>
      <c r="F36" s="9">
        <v>0</v>
      </c>
      <c r="G36" s="9">
        <v>43858.74</v>
      </c>
      <c r="H36" s="9">
        <f t="shared" si="2"/>
        <v>43858.74</v>
      </c>
      <c r="J36" s="15"/>
      <c r="K36" s="16"/>
    </row>
    <row r="37" spans="1:11" ht="22.5">
      <c r="A37" s="10" t="s">
        <v>22</v>
      </c>
      <c r="B37" s="9">
        <v>4724635</v>
      </c>
      <c r="C37" s="9">
        <v>4188151</v>
      </c>
      <c r="D37" s="9"/>
      <c r="E37" s="9">
        <v>0</v>
      </c>
      <c r="F37" s="9">
        <v>64291.52</v>
      </c>
      <c r="G37" s="9">
        <v>1211332.3599999999</v>
      </c>
      <c r="H37" s="9">
        <f t="shared" si="2"/>
        <v>1275623.88</v>
      </c>
      <c r="K37" s="16"/>
    </row>
    <row r="38" spans="1:11" ht="22.5">
      <c r="A38" s="10" t="s">
        <v>23</v>
      </c>
      <c r="B38" s="9">
        <v>1804749</v>
      </c>
      <c r="C38" s="9">
        <v>1804749</v>
      </c>
      <c r="D38" s="9"/>
      <c r="E38" s="9">
        <v>0</v>
      </c>
      <c r="F38" s="9">
        <v>0</v>
      </c>
      <c r="G38" s="9">
        <v>0</v>
      </c>
      <c r="H38" s="9">
        <f t="shared" si="2"/>
        <v>0</v>
      </c>
      <c r="K38" s="16"/>
    </row>
    <row r="39" spans="1:11" ht="33.75">
      <c r="A39" s="10" t="s">
        <v>27</v>
      </c>
      <c r="B39" s="9">
        <v>0</v>
      </c>
      <c r="C39" s="9">
        <v>292852</v>
      </c>
      <c r="D39" s="9"/>
      <c r="E39" s="9">
        <v>0</v>
      </c>
      <c r="F39" s="9">
        <v>0</v>
      </c>
      <c r="G39" s="9">
        <v>124548</v>
      </c>
      <c r="H39" s="9">
        <f t="shared" si="2"/>
        <v>124548</v>
      </c>
      <c r="K39" s="16"/>
    </row>
    <row r="40" spans="1:11" ht="33.75">
      <c r="A40" s="10" t="s">
        <v>28</v>
      </c>
      <c r="B40" s="9">
        <v>0</v>
      </c>
      <c r="C40" s="9">
        <v>140050</v>
      </c>
      <c r="D40" s="9"/>
      <c r="E40" s="9">
        <v>0</v>
      </c>
      <c r="F40" s="9">
        <v>0</v>
      </c>
      <c r="G40" s="9">
        <v>46525</v>
      </c>
      <c r="H40" s="9">
        <f t="shared" si="2"/>
        <v>46525</v>
      </c>
      <c r="K40" s="16"/>
    </row>
    <row r="41" spans="1:11" ht="33.75">
      <c r="A41" s="10" t="s">
        <v>29</v>
      </c>
      <c r="B41" s="9">
        <v>0</v>
      </c>
      <c r="C41" s="9">
        <v>144864</v>
      </c>
      <c r="D41" s="9"/>
      <c r="E41" s="9">
        <v>0</v>
      </c>
      <c r="F41" s="9">
        <v>39009.06</v>
      </c>
      <c r="G41" s="9">
        <v>104221.14</v>
      </c>
      <c r="H41" s="9">
        <f t="shared" si="2"/>
        <v>143230.2</v>
      </c>
      <c r="K41" s="16"/>
    </row>
  </sheetData>
  <sheetProtection/>
  <mergeCells count="10">
    <mergeCell ref="A1:H1"/>
    <mergeCell ref="D28:H28"/>
    <mergeCell ref="A2:H2"/>
    <mergeCell ref="C9:D9"/>
    <mergeCell ref="B9:B10"/>
    <mergeCell ref="A3:H3"/>
    <mergeCell ref="A28:A29"/>
    <mergeCell ref="B28:B29"/>
    <mergeCell ref="C28:C29"/>
    <mergeCell ref="A9:A10"/>
  </mergeCells>
  <printOptions horizontalCentered="1"/>
  <pageMargins left="0" right="0" top="0.7874015748031497" bottom="0.7874015748031497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Ana Mantilla</cp:lastModifiedBy>
  <cp:lastPrinted>2011-01-25T21:48:29Z</cp:lastPrinted>
  <dcterms:created xsi:type="dcterms:W3CDTF">2008-01-23T22:53:08Z</dcterms:created>
  <dcterms:modified xsi:type="dcterms:W3CDTF">2011-01-28T20:38:02Z</dcterms:modified>
  <cp:category/>
  <cp:version/>
  <cp:contentType/>
  <cp:contentStatus/>
</cp:coreProperties>
</file>