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7140" activeTab="0"/>
  </bookViews>
  <sheets>
    <sheet name="principalesEmpresasImportadora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<sst xmlns="http://schemas.openxmlformats.org/spreadsheetml/2006/main" count="1044" uniqueCount="1019">
  <si>
    <t xml:space="preserve">CUADRO N° 8 - PERÚ: IMPORTACIÓN PARA EL CONSUMO 
Principales 500 Empresas Importadoras </t>
  </si>
  <si>
    <t>2018-2019</t>
  </si>
  <si>
    <t xml:space="preserve">( En millones de US $ ) </t>
  </si>
  <si>
    <t>Valor FOB</t>
  </si>
  <si>
    <t>Valor CIF</t>
  </si>
  <si>
    <t>Variación Porcentual</t>
  </si>
  <si>
    <t>Estructura Porcentual</t>
  </si>
  <si>
    <t>Razon Social</t>
  </si>
  <si>
    <t>2018</t>
  </si>
  <si>
    <t>2019</t>
  </si>
  <si>
    <t>20100128218</t>
  </si>
  <si>
    <t>PETROLEOS DEL PERU PETROPERU SA</t>
  </si>
  <si>
    <t>20259829594</t>
  </si>
  <si>
    <t>REFINERIA LA PAMPILLA S.A.A</t>
  </si>
  <si>
    <t>20100028698</t>
  </si>
  <si>
    <t>FERREYROS SOCIEDAD ANÓNIMA</t>
  </si>
  <si>
    <t>20513251506</t>
  </si>
  <si>
    <t>VALERO PERU S.A.C.</t>
  </si>
  <si>
    <t>20300263578</t>
  </si>
  <si>
    <t>SAMSUNG ELECTRONICS PERU SAC</t>
  </si>
  <si>
    <t>20100132592</t>
  </si>
  <si>
    <t>TOYOTA DEL PERU S A</t>
  </si>
  <si>
    <t>20100055237</t>
  </si>
  <si>
    <t>ALICORP SAA</t>
  </si>
  <si>
    <t>20507646728</t>
  </si>
  <si>
    <t>HUAWEI DEL PERU SAC</t>
  </si>
  <si>
    <t>20492050742</t>
  </si>
  <si>
    <t>ADM ANDINA PERU S.R.L.</t>
  </si>
  <si>
    <t>20255254937</t>
  </si>
  <si>
    <t>CONTILATIN DEL PERU S.A</t>
  </si>
  <si>
    <t>20375755344</t>
  </si>
  <si>
    <t>LG ELECTRONICS PERU S.A.</t>
  </si>
  <si>
    <t>20502797230</t>
  </si>
  <si>
    <t>DIVEIMPORT S.A.</t>
  </si>
  <si>
    <t>20370146994</t>
  </si>
  <si>
    <t>CORPORACION ACEROS AREQUIPA S.A.</t>
  </si>
  <si>
    <t>20302241598</t>
  </si>
  <si>
    <t>KOMATSU-MITSUI MAQUINARIAS PERU S.A.</t>
  </si>
  <si>
    <t>20100127912</t>
  </si>
  <si>
    <t>CARGILL AMERICAS PERU S.R.L.</t>
  </si>
  <si>
    <t>20506006024</t>
  </si>
  <si>
    <t>AUTOMOTORES GILDEMEISTER-PERU S.A.</t>
  </si>
  <si>
    <t>20344877158</t>
  </si>
  <si>
    <t>DERCO PERU S.A.</t>
  </si>
  <si>
    <t>20467534026</t>
  </si>
  <si>
    <t>AMERICA MOVIL PERU S.A.C.</t>
  </si>
  <si>
    <t>20100190797</t>
  </si>
  <si>
    <t>LECHE GLORIA SOCIEDAD ANONIMA - GLORIA S.A.</t>
  </si>
  <si>
    <t>20100128056</t>
  </si>
  <si>
    <t>SAGA FALABELLA S A</t>
  </si>
  <si>
    <t>20422626175</t>
  </si>
  <si>
    <t>MICHELIN DEL PERU S.A.</t>
  </si>
  <si>
    <t>20100154308</t>
  </si>
  <si>
    <t>SAN FERNANDO S.A.</t>
  </si>
  <si>
    <t>20100070031</t>
  </si>
  <si>
    <t>VOLVO PERU S A</t>
  </si>
  <si>
    <t>20402885549</t>
  </si>
  <si>
    <t>EMPRESA SIDERURGICA DEL PERU S.A.A.</t>
  </si>
  <si>
    <t>20100127165</t>
  </si>
  <si>
    <t>PROCTER &amp; GAMBLE PERU S.R.L.</t>
  </si>
  <si>
    <t>20267163228</t>
  </si>
  <si>
    <t>INGRAM MICRO S.A.C.</t>
  </si>
  <si>
    <t>20603111304</t>
  </si>
  <si>
    <t>MOBIL PETROLEUM OVERSEAS COMPANY LIMITED, SUCURSAL DEL PERU</t>
  </si>
  <si>
    <t>20212331377</t>
  </si>
  <si>
    <t>GRUPO DELTRON S.A.</t>
  </si>
  <si>
    <t>20257364357</t>
  </si>
  <si>
    <t>MOLINOS &amp; CIA S.A.</t>
  </si>
  <si>
    <t>20100192064</t>
  </si>
  <si>
    <t>MOLY-COP ADESUR S.A.</t>
  </si>
  <si>
    <t>20100017491</t>
  </si>
  <si>
    <t>TELEFONICA DEL PERU SAA</t>
  </si>
  <si>
    <t>20112273922</t>
  </si>
  <si>
    <t>TIENDAS DEL MEJORAMIENTO DEL HOGAR S.A.</t>
  </si>
  <si>
    <t>20472468147</t>
  </si>
  <si>
    <t>KIA IMPORT PERU S.A.C.</t>
  </si>
  <si>
    <t>20131373237</t>
  </si>
  <si>
    <t>MINISTERIO DE SALUD</t>
  </si>
  <si>
    <t>20337564373</t>
  </si>
  <si>
    <t>TIENDAS POR DEPARTAMENTO RIPLEY S.A.</t>
  </si>
  <si>
    <t>20508565934</t>
  </si>
  <si>
    <t>HIPERMERCADOS TOTTUS S.A</t>
  </si>
  <si>
    <t>20513320915</t>
  </si>
  <si>
    <t>SAN MIGUEL INDUSTRIAS PET S.A.</t>
  </si>
  <si>
    <t>20100047218</t>
  </si>
  <si>
    <t>BANCO DE CREDITO DEL PERU</t>
  </si>
  <si>
    <t>20430500521</t>
  </si>
  <si>
    <t>MC AUTOS DEL PERU S.A.</t>
  </si>
  <si>
    <t>20100070970</t>
  </si>
  <si>
    <t>SUPERMERCADOS PERUANOS SOCIEDAD ANONIMA 'O ' S.P.S.A.</t>
  </si>
  <si>
    <t>20131016639</t>
  </si>
  <si>
    <t>ORICA MINING SERVICES PERU S.A.</t>
  </si>
  <si>
    <t>20109072177</t>
  </si>
  <si>
    <t>CENCOSUD RETAIL PERU S.A.</t>
  </si>
  <si>
    <t>20168544252</t>
  </si>
  <si>
    <t>EURO MOTORS S.A.</t>
  </si>
  <si>
    <t>20100147514</t>
  </si>
  <si>
    <t>SOUTHERN PERU COPPER CORPORATION SUCURSA L DEL PERU</t>
  </si>
  <si>
    <t>20347100316</t>
  </si>
  <si>
    <t>ADIDAS PERU S.A.C</t>
  </si>
  <si>
    <t>20100152941</t>
  </si>
  <si>
    <t>KIMBERLY-CLARK PERU S.R.L.</t>
  </si>
  <si>
    <t>20502351908</t>
  </si>
  <si>
    <t>OPP FILM S.A.</t>
  </si>
  <si>
    <t>20261126568</t>
  </si>
  <si>
    <t>20254507874</t>
  </si>
  <si>
    <t>INTCOMEX PERU S.A.C</t>
  </si>
  <si>
    <t>20508972734</t>
  </si>
  <si>
    <t>MARCOBRE S.A.C.</t>
  </si>
  <si>
    <t>20100082803</t>
  </si>
  <si>
    <t>EPIROC PERU SOCIEDAD ANONIMA</t>
  </si>
  <si>
    <t>20304177552</t>
  </si>
  <si>
    <t>PLUSPETROL PERU CORPORATION S.A.</t>
  </si>
  <si>
    <t>20100094135</t>
  </si>
  <si>
    <t>EXSA S A</t>
  </si>
  <si>
    <t>20101024645</t>
  </si>
  <si>
    <t>CORPORACION LINDLEY S.A.</t>
  </si>
  <si>
    <t>20517056708</t>
  </si>
  <si>
    <t>BRIDGESTONE MINING SOLUTIONS PERU S.A.C.</t>
  </si>
  <si>
    <t>20602458491</t>
  </si>
  <si>
    <t>NISSAN PERU S.A.C.</t>
  </si>
  <si>
    <t>20562926322</t>
  </si>
  <si>
    <t>R. TRADING S.A.</t>
  </si>
  <si>
    <t>20100113610</t>
  </si>
  <si>
    <t>20266352337</t>
  </si>
  <si>
    <t>PRODUCTOS TISSUE DEL PERU S.A.C - PROTISA-PERU</t>
  </si>
  <si>
    <t>20557606328</t>
  </si>
  <si>
    <t>CONSORCIO EPC</t>
  </si>
  <si>
    <t>20508261633</t>
  </si>
  <si>
    <t>BUNGE PERU S.A.C.</t>
  </si>
  <si>
    <t>20100030838</t>
  </si>
  <si>
    <t>G.W. YICHANG &amp; CIA S.A.</t>
  </si>
  <si>
    <t>20100020361</t>
  </si>
  <si>
    <t>20600216512</t>
  </si>
  <si>
    <t>HP INC PERU S.R.L.</t>
  </si>
  <si>
    <t>20110200201</t>
  </si>
  <si>
    <t>QUIMTIA S.A.</t>
  </si>
  <si>
    <t>20259880603</t>
  </si>
  <si>
    <t>TERPEL COMERCIAL DEL PERU S.R.L.</t>
  </si>
  <si>
    <t>20137913250</t>
  </si>
  <si>
    <t>ANGLO AMERICAN QUELLAVECO S.A.</t>
  </si>
  <si>
    <t>20100027021</t>
  </si>
  <si>
    <t>UNIMAQ S.A.</t>
  </si>
  <si>
    <t>20536557858</t>
  </si>
  <si>
    <t>HOMECENTERS PERUANOS S.A.</t>
  </si>
  <si>
    <t>20101363008</t>
  </si>
  <si>
    <t>SCANIA DEL PERU S A</t>
  </si>
  <si>
    <t>20100130204</t>
  </si>
  <si>
    <t>BANCO BBVA PERU</t>
  </si>
  <si>
    <t>20100087198</t>
  </si>
  <si>
    <t>TRADI S A</t>
  </si>
  <si>
    <t>20170072465</t>
  </si>
  <si>
    <t>SOCIEDAD MINERA CERRO VERDE S.A.A.</t>
  </si>
  <si>
    <t>20263322496</t>
  </si>
  <si>
    <t>NESTLE PERU S A</t>
  </si>
  <si>
    <t>20537738775</t>
  </si>
  <si>
    <t>NEXO LUBRICANTES S.A.</t>
  </si>
  <si>
    <t>20100176450</t>
  </si>
  <si>
    <t>SOLGAS S.A.</t>
  </si>
  <si>
    <t>20555286831</t>
  </si>
  <si>
    <t>20127745910</t>
  </si>
  <si>
    <t>MAXIMA INTERNACIONAL S.A.</t>
  </si>
  <si>
    <t>20543725821</t>
  </si>
  <si>
    <t>DISTRIBUIDORA CUMMINS PERU S.A.C</t>
  </si>
  <si>
    <t>20308287395</t>
  </si>
  <si>
    <t>JOY GLOBAL (PERU) S.A.C.</t>
  </si>
  <si>
    <t>20506675457</t>
  </si>
  <si>
    <t>MINERA CHINALCO PER┌ S.A.</t>
  </si>
  <si>
    <t>20100257298</t>
  </si>
  <si>
    <t>ARIS INDUSTRIAL S.A.</t>
  </si>
  <si>
    <t>20425802870</t>
  </si>
  <si>
    <t>AUTOMOTRIZ LATINOAMERICANA S.A.C.</t>
  </si>
  <si>
    <t>20601147450</t>
  </si>
  <si>
    <t>PHOENINCA PERU S.R.L.</t>
  </si>
  <si>
    <t>20207845044</t>
  </si>
  <si>
    <t>FRUTOS Y ESPECIAS S.A.C.</t>
  </si>
  <si>
    <t>20103733015</t>
  </si>
  <si>
    <t>HONDA DEL PERU S.A</t>
  </si>
  <si>
    <t>20132373958</t>
  </si>
  <si>
    <t>CHIMU AGROPECUARIA S.A.</t>
  </si>
  <si>
    <t>20493020618</t>
  </si>
  <si>
    <t>TIENDAS PERUANAS SA</t>
  </si>
  <si>
    <t>20254053822</t>
  </si>
  <si>
    <t>PRODUCTOS DE ACERO CASSADO SA PRODAC SA</t>
  </si>
  <si>
    <t>20555903546</t>
  </si>
  <si>
    <t>FORD PERU S.R.L.</t>
  </si>
  <si>
    <t>20418453177</t>
  </si>
  <si>
    <t>TRUPAL S.A.</t>
  </si>
  <si>
    <t>20555271566</t>
  </si>
  <si>
    <t>VITAPRO S.A.</t>
  </si>
  <si>
    <t>20600733967</t>
  </si>
  <si>
    <t>IXM TRADING PERU S.A.C.</t>
  </si>
  <si>
    <t>20524269440</t>
  </si>
  <si>
    <t>GAVILON PERU S.R.L.</t>
  </si>
  <si>
    <t>20100119227</t>
  </si>
  <si>
    <t>3M PERU S A</t>
  </si>
  <si>
    <t>20100123763</t>
  </si>
  <si>
    <t>CETCO S.A.</t>
  </si>
  <si>
    <t>20601647649</t>
  </si>
  <si>
    <t>EQUILIBRA PERU S.A</t>
  </si>
  <si>
    <t>20100096341</t>
  </si>
  <si>
    <t>BAYER S.A.</t>
  </si>
  <si>
    <t>20506421781</t>
  </si>
  <si>
    <t>20106897914</t>
  </si>
  <si>
    <t>ENTEL PERU S.A.</t>
  </si>
  <si>
    <t>20518402839</t>
  </si>
  <si>
    <t>NESTLE MARCAS PERU S.A.C.</t>
  </si>
  <si>
    <t>20391166855</t>
  </si>
  <si>
    <t>EPSON PERU S.A</t>
  </si>
  <si>
    <t>20543011976</t>
  </si>
  <si>
    <t>20100035121</t>
  </si>
  <si>
    <t>MOLITALIA S.A</t>
  </si>
  <si>
    <t>20318171701</t>
  </si>
  <si>
    <t>J.CH.COMERCIAL S.A.</t>
  </si>
  <si>
    <t>20100137390</t>
  </si>
  <si>
    <t>UNION ANDINA DE CEMENTOS S.A.A. - UNACEM S.A.A.</t>
  </si>
  <si>
    <t>20600045521</t>
  </si>
  <si>
    <t>INTERNATIONAL CAMIONES DEL PERU S.A.</t>
  </si>
  <si>
    <t>20543254798</t>
  </si>
  <si>
    <t>VIETTEL  PERU  S.A.C.</t>
  </si>
  <si>
    <t>20101639275</t>
  </si>
  <si>
    <t>IPESA S.A.C.</t>
  </si>
  <si>
    <t>20422488198</t>
  </si>
  <si>
    <t>EQUINOX INTERNATIONAL S.A.C.</t>
  </si>
  <si>
    <t>20100312736</t>
  </si>
  <si>
    <t>MERCANTIL S A</t>
  </si>
  <si>
    <t>20303180720</t>
  </si>
  <si>
    <t>20100134706</t>
  </si>
  <si>
    <t>SANDVIK DEL PERU S A</t>
  </si>
  <si>
    <t>20100049181</t>
  </si>
  <si>
    <t>TAI LOY S.A.</t>
  </si>
  <si>
    <t>20100014395</t>
  </si>
  <si>
    <t>PRODUCTOS PARAISO DEL PERU S.A.C.</t>
  </si>
  <si>
    <t>20100073723</t>
  </si>
  <si>
    <t>CORPORACION PERUANA DE PRODUCTOS QUIMICOS S.A. - CPPQ S.A.</t>
  </si>
  <si>
    <t>20101077099</t>
  </si>
  <si>
    <t>20100096936</t>
  </si>
  <si>
    <t>ABBOTT LABORATORIOS SA</t>
  </si>
  <si>
    <t>20600168437</t>
  </si>
  <si>
    <t>TRE PERU SOCIEDAD ANONIMA CERRADA - TRE PERU SAC</t>
  </si>
  <si>
    <t>20462604735</t>
  </si>
  <si>
    <t>CORPORACION GTM DEL PERU S.A.</t>
  </si>
  <si>
    <t>20100022142</t>
  </si>
  <si>
    <t>ABB S.A.</t>
  </si>
  <si>
    <t>20100919002</t>
  </si>
  <si>
    <t>COLGATE-PALMOLIVE PERU S A</t>
  </si>
  <si>
    <t>20507398210</t>
  </si>
  <si>
    <t>CROSLAND MOTOS S.A.C.</t>
  </si>
  <si>
    <t>20372706288</t>
  </si>
  <si>
    <t>SONY PERU  S.R.L.</t>
  </si>
  <si>
    <t>20380130336</t>
  </si>
  <si>
    <t>INCHCAPE MOTORS PERU SA</t>
  </si>
  <si>
    <t>20141189850</t>
  </si>
  <si>
    <t>CONECTA RETAIL S.A.</t>
  </si>
  <si>
    <t>20262463771</t>
  </si>
  <si>
    <t>REPSOL ENERGY PERU S.A.C.</t>
  </si>
  <si>
    <t>20137117712</t>
  </si>
  <si>
    <t>20100043140</t>
  </si>
  <si>
    <t>SCOTIABANK PERU SAA</t>
  </si>
  <si>
    <t>20100012856</t>
  </si>
  <si>
    <t>20519305098</t>
  </si>
  <si>
    <t>INKAFERRO PER┌ S.A.C.</t>
  </si>
  <si>
    <t>20331066703</t>
  </si>
  <si>
    <t>INRETAIL PHARMA S.A.</t>
  </si>
  <si>
    <t>20100112214</t>
  </si>
  <si>
    <t>FAMESA EXPLOSIVOS S.A.C.</t>
  </si>
  <si>
    <t>20251357413</t>
  </si>
  <si>
    <t>E &amp; M S.R.L.</t>
  </si>
  <si>
    <t>20123053037</t>
  </si>
  <si>
    <t>COMPUDISKETT S R L</t>
  </si>
  <si>
    <t>20381034071</t>
  </si>
  <si>
    <t>NOVOPAN PERU S.A.C.</t>
  </si>
  <si>
    <t>20433469039</t>
  </si>
  <si>
    <t>INCHCAPE LATAM PERU S.A.</t>
  </si>
  <si>
    <t>20100182263</t>
  </si>
  <si>
    <t>MONTANA S A</t>
  </si>
  <si>
    <t>20251995967</t>
  </si>
  <si>
    <t>PERUANA DE MOLDEADOS S.A.C.</t>
  </si>
  <si>
    <t>20543847420</t>
  </si>
  <si>
    <t>MIROMINA S.A.</t>
  </si>
  <si>
    <t>20100052050</t>
  </si>
  <si>
    <t>PERUFARMA S A</t>
  </si>
  <si>
    <t>20100003946</t>
  </si>
  <si>
    <t>UNILEVER ANDINA PERU S.A.</t>
  </si>
  <si>
    <t>20510579454</t>
  </si>
  <si>
    <t>ELECTROANDINA INDUSTRIAL S.A.C.</t>
  </si>
  <si>
    <t>20536727524</t>
  </si>
  <si>
    <t>20100096855</t>
  </si>
  <si>
    <t>SANOFI-AVENTIS DEL PERU S.A</t>
  </si>
  <si>
    <t>20100102413</t>
  </si>
  <si>
    <t>UNIQUE S.A.</t>
  </si>
  <si>
    <t>20306219996</t>
  </si>
  <si>
    <t>FORSAC PERU S.A.C.</t>
  </si>
  <si>
    <t>20555881551</t>
  </si>
  <si>
    <t>H &amp; M HENNES &amp; MAURITZ S.A.C.</t>
  </si>
  <si>
    <t>20522088073</t>
  </si>
  <si>
    <t>DUPREE VENTA DIRECTA S.R.L.</t>
  </si>
  <si>
    <t>20356922311</t>
  </si>
  <si>
    <t>SEAFROST S.A.C.</t>
  </si>
  <si>
    <t>20538379302</t>
  </si>
  <si>
    <t>ACEROS CHILCA S.A.C.</t>
  </si>
  <si>
    <t>20262478964</t>
  </si>
  <si>
    <t>20100078792</t>
  </si>
  <si>
    <t>PRODUCTOS AVON S A</t>
  </si>
  <si>
    <t>20331061655</t>
  </si>
  <si>
    <t>AJEPER S.A.</t>
  </si>
  <si>
    <t>20392995006</t>
  </si>
  <si>
    <t>ZAMINE SERVICE PERU SAC</t>
  </si>
  <si>
    <t>20100047641</t>
  </si>
  <si>
    <t>PAPELERA NACIONAL S A</t>
  </si>
  <si>
    <t>20204441007</t>
  </si>
  <si>
    <t>JOHNSON &amp; JOHNSON DEL PERU S.A</t>
  </si>
  <si>
    <t>20100165849</t>
  </si>
  <si>
    <t>PANASONIC PERUANA S.A.</t>
  </si>
  <si>
    <t>20493508645</t>
  </si>
  <si>
    <t>HONDA SELVA DEL PERU S.A.</t>
  </si>
  <si>
    <t>20306637305</t>
  </si>
  <si>
    <t>REPRESENTACIONES MARTIN S.A.C</t>
  </si>
  <si>
    <t>20475309899</t>
  </si>
  <si>
    <t>COLORTEX PERU S.A.</t>
  </si>
  <si>
    <t>20101951872</t>
  </si>
  <si>
    <t>EMPRESAS COMERCIALES S.A. Y/O EMCOMER S.A.</t>
  </si>
  <si>
    <t>20100164010</t>
  </si>
  <si>
    <t>MONDELEZ PERU S.A.</t>
  </si>
  <si>
    <t>20101085199</t>
  </si>
  <si>
    <t>SCHROTH CORPORACION PAPELERA S.A.C.</t>
  </si>
  <si>
    <t>20262996329</t>
  </si>
  <si>
    <t>FARMINDUSTRIA S.A.</t>
  </si>
  <si>
    <t>20546357377</t>
  </si>
  <si>
    <t>QSI PERU S.A.</t>
  </si>
  <si>
    <t>20303063413</t>
  </si>
  <si>
    <t>ANITA FOOD SA</t>
  </si>
  <si>
    <t>20510430655</t>
  </si>
  <si>
    <t>DELL PERU S.A.C</t>
  </si>
  <si>
    <t>20417378911</t>
  </si>
  <si>
    <t>INTRADEVCO INDUSTRIAL S.A.</t>
  </si>
  <si>
    <t>20119546851</t>
  </si>
  <si>
    <t>CORPORACION ADC SOCIEDAD ANONIMA CERRADA</t>
  </si>
  <si>
    <t>20433661495</t>
  </si>
  <si>
    <t>CORP.DE VIDRIOS Y ALUMINIOS CORRALES SAC</t>
  </si>
  <si>
    <t>20515339508</t>
  </si>
  <si>
    <t>AUTOCAR DEL PERU SOCIEDAD ANONIMA</t>
  </si>
  <si>
    <t>20100064490</t>
  </si>
  <si>
    <t>DISPERCOL S A</t>
  </si>
  <si>
    <t>20293670600</t>
  </si>
  <si>
    <t>MABE PERU SA</t>
  </si>
  <si>
    <t>20100175569</t>
  </si>
  <si>
    <t>PERUPLAST S A</t>
  </si>
  <si>
    <t>20100134617</t>
  </si>
  <si>
    <t>MEGA LABS LATAM S.A.</t>
  </si>
  <si>
    <t>20100099447</t>
  </si>
  <si>
    <t>MERCK PERUANA S A</t>
  </si>
  <si>
    <t>20100142989</t>
  </si>
  <si>
    <t>SHOUGANG HIERRO PERU S.A.A.</t>
  </si>
  <si>
    <t>20556799327</t>
  </si>
  <si>
    <t>ROCHE FARMA (PERU) S.A.</t>
  </si>
  <si>
    <t>20516020301</t>
  </si>
  <si>
    <t>CEMEX PERU S.A.</t>
  </si>
  <si>
    <t>20503258901</t>
  </si>
  <si>
    <t>MAQUINARIA NACIONAL S.A. PERU</t>
  </si>
  <si>
    <t>20504299628</t>
  </si>
  <si>
    <t>DSM NUTRITIONAL PRODUCTS PERU S.A</t>
  </si>
  <si>
    <t>20484180157</t>
  </si>
  <si>
    <t>GISIS S.A</t>
  </si>
  <si>
    <t>20543265056</t>
  </si>
  <si>
    <t>MOTORED SOCIEDAD ANONIMA  - MOTORED S.A.</t>
  </si>
  <si>
    <t>20427801625</t>
  </si>
  <si>
    <t>SCHNEIDER ELECTRIC PERU S.A.</t>
  </si>
  <si>
    <t>20100006376</t>
  </si>
  <si>
    <t>BASF PERUANA S A</t>
  </si>
  <si>
    <t>20545481333</t>
  </si>
  <si>
    <t>ME ELECMETAL COMERCIAL PERU S.A.C.</t>
  </si>
  <si>
    <t>20524476828</t>
  </si>
  <si>
    <t>OLO DEL PERU S.A.C.</t>
  </si>
  <si>
    <t>20100123682</t>
  </si>
  <si>
    <t>GLAXOSMITHKLINE PERU S.A.</t>
  </si>
  <si>
    <t>20602237525</t>
  </si>
  <si>
    <t>INKA AGRI-RESOURCES S.A.C.</t>
  </si>
  <si>
    <t>20505120702</t>
  </si>
  <si>
    <t>TECNICA AVICOLA S.A.</t>
  </si>
  <si>
    <t>20603386753</t>
  </si>
  <si>
    <t>TPV PERU S.A.C</t>
  </si>
  <si>
    <t>20106876321</t>
  </si>
  <si>
    <t>ANDINA PLAST S R L</t>
  </si>
  <si>
    <t>20255172884</t>
  </si>
  <si>
    <t>PRODUCTOS SANCELA DEL PERU S.A.</t>
  </si>
  <si>
    <t>20346833280</t>
  </si>
  <si>
    <t>KROTON S.A.C.</t>
  </si>
  <si>
    <t>20106740004</t>
  </si>
  <si>
    <t>VULCO PERU S.A.</t>
  </si>
  <si>
    <t>20100095450</t>
  </si>
  <si>
    <t>LAIVE S A</t>
  </si>
  <si>
    <t>20538428524</t>
  </si>
  <si>
    <t>MINERA LAS BAMBAS S.A.</t>
  </si>
  <si>
    <t>20330791684</t>
  </si>
  <si>
    <t>SUDAMERICANA DE FIBRAS S.A.</t>
  </si>
  <si>
    <t>20505506481</t>
  </si>
  <si>
    <t>PRECOR S.A.</t>
  </si>
  <si>
    <t>20544353714</t>
  </si>
  <si>
    <t>IBEROTEX SOCIEDAD ANONIMA CERRADA</t>
  </si>
  <si>
    <t>20600408641</t>
  </si>
  <si>
    <t>SOLUTIONS 2 GO PERU LLC, SUCURSAL DEL PERU</t>
  </si>
  <si>
    <t>20330791501</t>
  </si>
  <si>
    <t>QUIMPAC S.A.</t>
  </si>
  <si>
    <t>20100016681</t>
  </si>
  <si>
    <t>IMPORTACIONES HIRAOKA S.A.C.</t>
  </si>
  <si>
    <t>20100177341</t>
  </si>
  <si>
    <t>PRODUCTOS ROCHE Q F S A</t>
  </si>
  <si>
    <t>20338048905</t>
  </si>
  <si>
    <t>JAS IMPORT &amp; EXPORT SRL</t>
  </si>
  <si>
    <t>20342762779</t>
  </si>
  <si>
    <t>OUTOTEC ( PERU ) S.A.C.</t>
  </si>
  <si>
    <t>20481450510</t>
  </si>
  <si>
    <t>NETAFIM PERU S.A.C.</t>
  </si>
  <si>
    <t>20312372895</t>
  </si>
  <si>
    <t>YURA S.A.</t>
  </si>
  <si>
    <t>20504312403</t>
  </si>
  <si>
    <t>NIPRO MEDICAL CORPORATION SUCURSAL DEL PERU</t>
  </si>
  <si>
    <t>20100166811</t>
  </si>
  <si>
    <t>METALPREN S A</t>
  </si>
  <si>
    <t>20307150981</t>
  </si>
  <si>
    <t>TECNOLOGIA QUIMICA Y COMERCIO S.A.</t>
  </si>
  <si>
    <t>20211040352</t>
  </si>
  <si>
    <t>QUIMICOS GOICOCHEA S.A.C.</t>
  </si>
  <si>
    <t>20511063184</t>
  </si>
  <si>
    <t>LENOVO (ASIA PACIFIC) LIMITED SUCURSAL DEL PERU</t>
  </si>
  <si>
    <t>20100334381</t>
  </si>
  <si>
    <t>COMINTER S.A.C.</t>
  </si>
  <si>
    <t>20388738228</t>
  </si>
  <si>
    <t>TEXCOPE S.A.C.</t>
  </si>
  <si>
    <t>20260344341</t>
  </si>
  <si>
    <t>MERCK SHARP &amp; DOHME PERU S.R.L.</t>
  </si>
  <si>
    <t>20305909611</t>
  </si>
  <si>
    <t>MEXICHEM PERU S.A.</t>
  </si>
  <si>
    <t>20100002621</t>
  </si>
  <si>
    <t>MOLINO EL TRIUNFO S A</t>
  </si>
  <si>
    <t>20294560204</t>
  </si>
  <si>
    <t>PROMOTORA GENESIS S.A.C.</t>
  </si>
  <si>
    <t>20100018625</t>
  </si>
  <si>
    <t>MEDIFARMA S A</t>
  </si>
  <si>
    <t>20522199495</t>
  </si>
  <si>
    <t>HOUSEMART PERU S.A.C.</t>
  </si>
  <si>
    <t>20374041011</t>
  </si>
  <si>
    <t>TETRA PAK S.A.</t>
  </si>
  <si>
    <t>20301821388</t>
  </si>
  <si>
    <t>TUBISA S.A.C.</t>
  </si>
  <si>
    <t>20100051169</t>
  </si>
  <si>
    <t>NICOLL PERU S.A.</t>
  </si>
  <si>
    <t>20128967606</t>
  </si>
  <si>
    <t>SOCOPUR S.A.C.</t>
  </si>
  <si>
    <t>20140441083</t>
  </si>
  <si>
    <t>TIRE SOL S.A.C.</t>
  </si>
  <si>
    <t>20600939158</t>
  </si>
  <si>
    <t>MOTRIZA  SOCIEDAD ANONIMA - MOTRIZA S.A.</t>
  </si>
  <si>
    <t>20392664310</t>
  </si>
  <si>
    <t>SQM VITAS PERU S.A.C.</t>
  </si>
  <si>
    <t>20417926632</t>
  </si>
  <si>
    <t>MOTORES DIESEL ANDINOS S.A.- MODASA</t>
  </si>
  <si>
    <t>20100193117</t>
  </si>
  <si>
    <t>YARA PERU S.R.L.</t>
  </si>
  <si>
    <t>20101796532</t>
  </si>
  <si>
    <t>NATURA COSMETICOS S.A.</t>
  </si>
  <si>
    <t>20600612922</t>
  </si>
  <si>
    <t>CONTE GROUP S.A.C. - CONTE G S.A.C.</t>
  </si>
  <si>
    <t>20500929252</t>
  </si>
  <si>
    <t>VIDRIERIA LIMATAMBO SOCIEDAD ANONIMA CERRADA - VILISAC</t>
  </si>
  <si>
    <t>20414548491</t>
  </si>
  <si>
    <t>AMCOR RIGID PACKAGING DEL PERU S.A.</t>
  </si>
  <si>
    <t>20101260373</t>
  </si>
  <si>
    <t>TECNOFARMA S A</t>
  </si>
  <si>
    <t>20100127670</t>
  </si>
  <si>
    <t>PFIZER S A</t>
  </si>
  <si>
    <t>20520485750</t>
  </si>
  <si>
    <t>RB HEALTH PERU S.R.L.</t>
  </si>
  <si>
    <t>20380289360</t>
  </si>
  <si>
    <t>MIXERCON S.A</t>
  </si>
  <si>
    <t>20385353406</t>
  </si>
  <si>
    <t>CIA.INDUSTRIAL NUEVO MUNDO S.A.</t>
  </si>
  <si>
    <t>20524489300</t>
  </si>
  <si>
    <t>GLENCORE PERU S.A.C.</t>
  </si>
  <si>
    <t>20101026001</t>
  </si>
  <si>
    <t>CERAMICA LIMA S A</t>
  </si>
  <si>
    <t>20512759778</t>
  </si>
  <si>
    <t>HERBALIFE PERU S.R.L.</t>
  </si>
  <si>
    <t>20293774308</t>
  </si>
  <si>
    <t>TRACTO CAMIONES USA S.A.C.</t>
  </si>
  <si>
    <t>20503503639</t>
  </si>
  <si>
    <t>20143229816</t>
  </si>
  <si>
    <t>EMPRESA EDITORA EL COMERCIO S.A.</t>
  </si>
  <si>
    <t>20505243537</t>
  </si>
  <si>
    <t>ZTE CORPORATION -PERU</t>
  </si>
  <si>
    <t>20524506166</t>
  </si>
  <si>
    <t>ROBERT BOSCH S.A.C.</t>
  </si>
  <si>
    <t>20602579078</t>
  </si>
  <si>
    <t>ATLAS COPCO PERU S.A.C.</t>
  </si>
  <si>
    <t>20335020872</t>
  </si>
  <si>
    <t>HEWLETT - PACKARD PERU S.R.L.</t>
  </si>
  <si>
    <t>20471744493</t>
  </si>
  <si>
    <t>CALIZA CEMENTO INCA S.A.</t>
  </si>
  <si>
    <t>20334089941</t>
  </si>
  <si>
    <t>PRAXIS COMERCIAL S.A.C.</t>
  </si>
  <si>
    <t>20538827224</t>
  </si>
  <si>
    <t>HERRAMIENTAS Y ACCESORIOS S.A.C.</t>
  </si>
  <si>
    <t>20123316658</t>
  </si>
  <si>
    <t>HALEMA S.A.C.</t>
  </si>
  <si>
    <t>20101717098</t>
  </si>
  <si>
    <t>TEJIDOS JORGITO S.A.C.</t>
  </si>
  <si>
    <t>20100011701</t>
  </si>
  <si>
    <t>OWENS-ILLINOIS PERU S.A.</t>
  </si>
  <si>
    <t>20100281245</t>
  </si>
  <si>
    <t>ANDERS PERU S.A.C.</t>
  </si>
  <si>
    <t>20100183588</t>
  </si>
  <si>
    <t>TICINO DEL PERU S A</t>
  </si>
  <si>
    <t>20330444372</t>
  </si>
  <si>
    <t>BSH ELECTRODOMESTICOS SAC</t>
  </si>
  <si>
    <t>20378890161</t>
  </si>
  <si>
    <t>RASH PERU S.A.C.</t>
  </si>
  <si>
    <t>20103913340</t>
  </si>
  <si>
    <t>ORVISA SOCIEDAD ANONIMA</t>
  </si>
  <si>
    <t>20110963875</t>
  </si>
  <si>
    <t>20505520638</t>
  </si>
  <si>
    <t>POLINPLAST S.A.C.</t>
  </si>
  <si>
    <t>20101031773</t>
  </si>
  <si>
    <t>PERFUMERIAS UNIDAS S.A.</t>
  </si>
  <si>
    <t>20510556594</t>
  </si>
  <si>
    <t>DISTRIBUIDORA DEPORTIVA PUMA S.A.C.</t>
  </si>
  <si>
    <t>20100085225</t>
  </si>
  <si>
    <t>20514720127</t>
  </si>
  <si>
    <t>NEWELL BRANDS DE PERU S.A.C.</t>
  </si>
  <si>
    <t>20303585622</t>
  </si>
  <si>
    <t>SUCDEN PERU S.A.</t>
  </si>
  <si>
    <t>20532145415</t>
  </si>
  <si>
    <t>KS DEPOR S.A.</t>
  </si>
  <si>
    <t>20100004322</t>
  </si>
  <si>
    <t>INDUSTRIAS DEL ENVASE S A</t>
  </si>
  <si>
    <t>20100141583</t>
  </si>
  <si>
    <t>FARMEX S A</t>
  </si>
  <si>
    <t>20379251286</t>
  </si>
  <si>
    <t>ARAUCO PERU S.A.</t>
  </si>
  <si>
    <t>20503727405</t>
  </si>
  <si>
    <t>OREGON FOODS S.A.C.</t>
  </si>
  <si>
    <t>20600853318</t>
  </si>
  <si>
    <t>AMSEQ S.A.</t>
  </si>
  <si>
    <t>20333363900</t>
  </si>
  <si>
    <t>ENGIE ENERGIA PERU S.A.</t>
  </si>
  <si>
    <t>20519033233</t>
  </si>
  <si>
    <t>MOTOR MUNDO SA</t>
  </si>
  <si>
    <t>20100334624</t>
  </si>
  <si>
    <t>BRENNTAG PERU S.A.C</t>
  </si>
  <si>
    <t>20100047137</t>
  </si>
  <si>
    <t>UNION YCHICAWA S A</t>
  </si>
  <si>
    <t>20384734503</t>
  </si>
  <si>
    <t>DIAMANTE DEL PACIFICO S.A.</t>
  </si>
  <si>
    <t>20100050359</t>
  </si>
  <si>
    <t>A W FABER CASTELL PERUANA S A</t>
  </si>
  <si>
    <t>20215528791</t>
  </si>
  <si>
    <t>INVERSIONES CYS S.A.</t>
  </si>
  <si>
    <t>20100154138</t>
  </si>
  <si>
    <t>AUTOREX PERUANA S A</t>
  </si>
  <si>
    <t>20100046831</t>
  </si>
  <si>
    <t>INDUSTRIAS TEAL S A</t>
  </si>
  <si>
    <t>20502042352</t>
  </si>
  <si>
    <t>BRIGHTSTAR PERU S.R.L.</t>
  </si>
  <si>
    <t>20509862843</t>
  </si>
  <si>
    <t>AGP PERU S.A.C.</t>
  </si>
  <si>
    <t>20511914125</t>
  </si>
  <si>
    <t>SOLTRAK S.A.</t>
  </si>
  <si>
    <t>20419757331</t>
  </si>
  <si>
    <t>COGORNO S.A.</t>
  </si>
  <si>
    <t>20101759688</t>
  </si>
  <si>
    <t>M &amp; M REPUESTOS Y SERVICIOS S.A.</t>
  </si>
  <si>
    <t>20521679574</t>
  </si>
  <si>
    <t>LINEA PLASTICA PERU S.A.</t>
  </si>
  <si>
    <t>20136836545</t>
  </si>
  <si>
    <t>ARDILES IMPORT S.A.C.</t>
  </si>
  <si>
    <t>20524263751</t>
  </si>
  <si>
    <t>BRADKEN PERU S.A.C.</t>
  </si>
  <si>
    <t>20517834255</t>
  </si>
  <si>
    <t>INVERSIONES PRISCO  S.A.C.</t>
  </si>
  <si>
    <t>20506866473</t>
  </si>
  <si>
    <t>WINIADAEWOO ELECTRONICS PERU S.A.C.</t>
  </si>
  <si>
    <t>20416191809</t>
  </si>
  <si>
    <t>MADERAS Y SINTETICOS DEL PERU S.A.C.</t>
  </si>
  <si>
    <t>20501057682</t>
  </si>
  <si>
    <t>TRADING FASHION LINE S.A.</t>
  </si>
  <si>
    <t>20483919159</t>
  </si>
  <si>
    <t>CERES PERU SOCIEDAD ANONIMA</t>
  </si>
  <si>
    <t>20563120135</t>
  </si>
  <si>
    <t>FRUTAROM PERU S.A.</t>
  </si>
  <si>
    <t>20522109178</t>
  </si>
  <si>
    <t>DXN INTERNATIONAL PERU S.A.C.</t>
  </si>
  <si>
    <t>20521178362</t>
  </si>
  <si>
    <t>FORMAMOS ACERO S.A.C.</t>
  </si>
  <si>
    <t>20100049857</t>
  </si>
  <si>
    <t>COLD IMPORT S A</t>
  </si>
  <si>
    <t>20301409151</t>
  </si>
  <si>
    <t>LEO ANDES S.A.</t>
  </si>
  <si>
    <t>20100084768</t>
  </si>
  <si>
    <t>PEVISA AUTO PARTS S.A.C.</t>
  </si>
  <si>
    <t>20125508716</t>
  </si>
  <si>
    <t>XIMESA S.A.C.</t>
  </si>
  <si>
    <t>20505675836</t>
  </si>
  <si>
    <t>FLSMIDTH S.A.C.</t>
  </si>
  <si>
    <t>20506228515</t>
  </si>
  <si>
    <t>20470145901</t>
  </si>
  <si>
    <t>NEXSYS DEL PERU S.A.C.</t>
  </si>
  <si>
    <t>20101637221</t>
  </si>
  <si>
    <t>HORTUS S A</t>
  </si>
  <si>
    <t>20519161151</t>
  </si>
  <si>
    <t>J.R. STEEL COMPANY SOCIEDAD ANONIMA CERRADA</t>
  </si>
  <si>
    <t>20507553711</t>
  </si>
  <si>
    <t>WAN XIN GROUP E.I.R.L.</t>
  </si>
  <si>
    <t>20261677955</t>
  </si>
  <si>
    <t>NEXA RESOURCES CAJAMARQUILLA S.A.</t>
  </si>
  <si>
    <t>20100192650</t>
  </si>
  <si>
    <t>MICHELL Y CIA S.A.</t>
  </si>
  <si>
    <t>20550511941</t>
  </si>
  <si>
    <t>20267178331</t>
  </si>
  <si>
    <t>NEXUS TECHNOLOGY S.A.C.</t>
  </si>
  <si>
    <t>20258505213</t>
  </si>
  <si>
    <t>COMERCIO &amp; CIA S.A</t>
  </si>
  <si>
    <t>20100145902</t>
  </si>
  <si>
    <t>TIGRE PERU - TUBOS Y CONEXIONES S.A.</t>
  </si>
  <si>
    <t>20381379648</t>
  </si>
  <si>
    <t>TEJIDOS SAN JACINTO S.A.</t>
  </si>
  <si>
    <t>20207190285</t>
  </si>
  <si>
    <t>MATHIESEN PERU S.A.C.</t>
  </si>
  <si>
    <t>20133530003</t>
  </si>
  <si>
    <t>CREDITEX S.A.A.</t>
  </si>
  <si>
    <t>20510944764</t>
  </si>
  <si>
    <t>DIRECTV PERU S.R.L.</t>
  </si>
  <si>
    <t>20517324486</t>
  </si>
  <si>
    <t>PLAZA MOTORS S.A.C.</t>
  </si>
  <si>
    <t>20469317855</t>
  </si>
  <si>
    <t>PC LINK SOCIEDAD ANONIMA CERRADA</t>
  </si>
  <si>
    <t>20100067324</t>
  </si>
  <si>
    <t>ARTESCO S.A.</t>
  </si>
  <si>
    <t>20100075009</t>
  </si>
  <si>
    <t>IBM DEL PERU S A C</t>
  </si>
  <si>
    <t>20388853752</t>
  </si>
  <si>
    <t>MULTI TOP S.A.C.</t>
  </si>
  <si>
    <t>20523163320</t>
  </si>
  <si>
    <t>BOEHRINGER INGELHEIM PERU S.A.C</t>
  </si>
  <si>
    <t>20501864405</t>
  </si>
  <si>
    <t>ESCO PERU S.R.L.</t>
  </si>
  <si>
    <t>20254305066</t>
  </si>
  <si>
    <t>SIKA PERU S.A.C.</t>
  </si>
  <si>
    <t>20451558383</t>
  </si>
  <si>
    <t>FITESA PERU S.A.C.</t>
  </si>
  <si>
    <t>20100082633</t>
  </si>
  <si>
    <t>SKF DEL PERU S A</t>
  </si>
  <si>
    <t>20471493717</t>
  </si>
  <si>
    <t>PAPELERA ALFA S.A.</t>
  </si>
  <si>
    <t>20100067910</t>
  </si>
  <si>
    <t>20100129028</t>
  </si>
  <si>
    <t>NOVARTIS BIOSCIENCES PERU S.A.</t>
  </si>
  <si>
    <t>20329973256</t>
  </si>
  <si>
    <t>SCHLUMBERGER DEL PERU S.A.</t>
  </si>
  <si>
    <t>20523727550</t>
  </si>
  <si>
    <t>TREAM PERU S.A.C.</t>
  </si>
  <si>
    <t>20101036813</t>
  </si>
  <si>
    <t>BANCO INTERAMERICANO DE FINANZAS</t>
  </si>
  <si>
    <t>20100134021</t>
  </si>
  <si>
    <t>DOW PERU S.A.</t>
  </si>
  <si>
    <t>20513320753</t>
  </si>
  <si>
    <t>REPSOL MARKETING S.A.C.</t>
  </si>
  <si>
    <t>20100124492</t>
  </si>
  <si>
    <t>BRITISH AMERICAN TOBACCO DEL PERU HOLDINGS S.A.</t>
  </si>
  <si>
    <t>20502976169</t>
  </si>
  <si>
    <t>20257364608</t>
  </si>
  <si>
    <t>BOART LONGYEAR SAC</t>
  </si>
  <si>
    <t>20109714039</t>
  </si>
  <si>
    <t>INTERLOOM S.A.C.</t>
  </si>
  <si>
    <t>20100654025</t>
  </si>
  <si>
    <t>CORPORACION DE INDUSTRIAS PLASTICAS S A</t>
  </si>
  <si>
    <t>20507165461</t>
  </si>
  <si>
    <t>DRESDEN LAB S.A.C.</t>
  </si>
  <si>
    <t>20122720650</t>
  </si>
  <si>
    <t>SURPACK S.A.</t>
  </si>
  <si>
    <t>20266596805</t>
  </si>
  <si>
    <t>BLACK &amp; DECKER DEL PERU S.A</t>
  </si>
  <si>
    <t>20100352525</t>
  </si>
  <si>
    <t>RIVELSA S.A.C.</t>
  </si>
  <si>
    <t>20468862086</t>
  </si>
  <si>
    <t>COMERCIAL ISABELITA S.A.C.</t>
  </si>
  <si>
    <t>20600422481</t>
  </si>
  <si>
    <t>SIGNIFY PERU S.A</t>
  </si>
  <si>
    <t>20380632943</t>
  </si>
  <si>
    <t>POLIMASTER S.A.C.</t>
  </si>
  <si>
    <t>20509514641</t>
  </si>
  <si>
    <t>FENIX POWER PERU S.A.</t>
  </si>
  <si>
    <t>20514152137</t>
  </si>
  <si>
    <t>IMPORT EXPORT ACUZA S.A.C.</t>
  </si>
  <si>
    <t>20255361695</t>
  </si>
  <si>
    <t>LABORATORIOS AMERICANOS S.A.</t>
  </si>
  <si>
    <t>20100020441</t>
  </si>
  <si>
    <t>20100053455</t>
  </si>
  <si>
    <t>BANCO INTERNACIONAL DEL PERU-INTERBANK</t>
  </si>
  <si>
    <t>20516711559</t>
  </si>
  <si>
    <t>BANCO SANTANDER PERU S.A.</t>
  </si>
  <si>
    <t>20425853865</t>
  </si>
  <si>
    <t>MATTEL PERU S.A.</t>
  </si>
  <si>
    <t>20514584789</t>
  </si>
  <si>
    <t>20100051240</t>
  </si>
  <si>
    <t>FCA PERUANA ETERNIT S A</t>
  </si>
  <si>
    <t>20600849019</t>
  </si>
  <si>
    <t>STEELMARK S.A.</t>
  </si>
  <si>
    <t>20100041520</t>
  </si>
  <si>
    <t>EXIMPORT DISTRIBUIDORES DEL PERU S A</t>
  </si>
  <si>
    <t>20308430457</t>
  </si>
  <si>
    <t>FABRICA DE ENVASES S.A</t>
  </si>
  <si>
    <t>20508061201</t>
  </si>
  <si>
    <t>IBEROAMERICANA DE PLASTICOS SAC</t>
  </si>
  <si>
    <t>20330262428</t>
  </si>
  <si>
    <t>20101312608</t>
  </si>
  <si>
    <t>COMERCIAL MADERERA ANDINA S.R.LTDA</t>
  </si>
  <si>
    <t>20514737364</t>
  </si>
  <si>
    <t>SANIHOLD S.A.C.</t>
  </si>
  <si>
    <t>20467675436</t>
  </si>
  <si>
    <t>OPTICAS GMO PERU S.A.C</t>
  </si>
  <si>
    <t>20394007740</t>
  </si>
  <si>
    <t>IC. ALEJANDRINA S.A.C.</t>
  </si>
  <si>
    <t>20507141791</t>
  </si>
  <si>
    <t>DISAN PERU S.A</t>
  </si>
  <si>
    <t>20114915026</t>
  </si>
  <si>
    <t>20100331285</t>
  </si>
  <si>
    <t>ILENDER PERU S.A</t>
  </si>
  <si>
    <t>20548112509</t>
  </si>
  <si>
    <t>ZOETIS S.R.L.</t>
  </si>
  <si>
    <t>20100091543</t>
  </si>
  <si>
    <t>GRUNENTHAL PERUANA S A</t>
  </si>
  <si>
    <t>20191503482</t>
  </si>
  <si>
    <t>SILVESTRE PERU S.A.C.</t>
  </si>
  <si>
    <t>20102306598</t>
  </si>
  <si>
    <t>20510069251</t>
  </si>
  <si>
    <t>DH EMPRESAS PERU S.A.</t>
  </si>
  <si>
    <t>20341715483</t>
  </si>
  <si>
    <t>IGT PERU SOLUTIONS S.A.</t>
  </si>
  <si>
    <t>20100522030</t>
  </si>
  <si>
    <t>EMERSON PROCESS MANAGEMENT DEL PERU S.A.C.</t>
  </si>
  <si>
    <t>20290314799</t>
  </si>
  <si>
    <t>OMNILIFE PERU S.A.C.</t>
  </si>
  <si>
    <t>20100617332</t>
  </si>
  <si>
    <t>RINTI S A</t>
  </si>
  <si>
    <t>20372399687</t>
  </si>
  <si>
    <t>INTERVET S A</t>
  </si>
  <si>
    <t>20251293181</t>
  </si>
  <si>
    <t>INDECO S.A.</t>
  </si>
  <si>
    <t>20100038146</t>
  </si>
  <si>
    <t>CONTINENTAL S.A.C.</t>
  </si>
  <si>
    <t>20136974697</t>
  </si>
  <si>
    <t>SOCIEDAD SUIZO PERUANA DE EMBUTIDOS S.A. ¾ SUPEMSA</t>
  </si>
  <si>
    <t>20136492277</t>
  </si>
  <si>
    <t>INDUSTRIA GRAFICA CIMAGRAF S.A.C.</t>
  </si>
  <si>
    <t>20106522783</t>
  </si>
  <si>
    <t>INVERSIONES VETERINARIAS S.A.</t>
  </si>
  <si>
    <t>20297182456</t>
  </si>
  <si>
    <t>SNACKS AMERICA LATINA S.R.L.</t>
  </si>
  <si>
    <t>20124952850</t>
  </si>
  <si>
    <t>ALIMENTOS Y SERVICIOS AGROPECUARIOS SRL.</t>
  </si>
  <si>
    <t>0000022B</t>
  </si>
  <si>
    <t>EMB. ESTADOS UNIDOS-INL-ASUNTOS ANTINARCOTICOS</t>
  </si>
  <si>
    <t>20100065038</t>
  </si>
  <si>
    <t>RESINPLAST S.A.</t>
  </si>
  <si>
    <t>20506813191</t>
  </si>
  <si>
    <t>GREY INVERSIONES S.A.C.</t>
  </si>
  <si>
    <t>20518257723</t>
  </si>
  <si>
    <t>ITALTEL PERU S.A.C.</t>
  </si>
  <si>
    <t>20334403166</t>
  </si>
  <si>
    <t>SPECIAL BOOK SERVICES S.A.</t>
  </si>
  <si>
    <t>20416414018</t>
  </si>
  <si>
    <t>L'OREAL PERU S.A.</t>
  </si>
  <si>
    <t>20377339461</t>
  </si>
  <si>
    <t>B.BRAUN MEDICAL PERU S.A.</t>
  </si>
  <si>
    <t>20419387658</t>
  </si>
  <si>
    <t>CEMENTOS PACASMAYO S.A.A.</t>
  </si>
  <si>
    <t>20601856647</t>
  </si>
  <si>
    <t>EVONIK PERU S.A.C.</t>
  </si>
  <si>
    <t>20122476309</t>
  </si>
  <si>
    <t>BANCO CENTRAL DE RESERVA DEL PERU</t>
  </si>
  <si>
    <t>20100351804</t>
  </si>
  <si>
    <t>COLCA DEL PERU S A</t>
  </si>
  <si>
    <t>20389748669</t>
  </si>
  <si>
    <t>DALKA S.A.C.</t>
  </si>
  <si>
    <t>20293847038</t>
  </si>
  <si>
    <t>TEXTILES CAMONES S.A.</t>
  </si>
  <si>
    <t>20481608598</t>
  </si>
  <si>
    <t>MOLINORTE S.A.C.</t>
  </si>
  <si>
    <t>20102305273</t>
  </si>
  <si>
    <t>SUN CHEMICAL PERU S.A.</t>
  </si>
  <si>
    <t>20100274621</t>
  </si>
  <si>
    <t>TAI HENG S A</t>
  </si>
  <si>
    <t>20100101956</t>
  </si>
  <si>
    <t>BARCINO S.A.C.</t>
  </si>
  <si>
    <t>20330822661</t>
  </si>
  <si>
    <t>HENKEL PERUANA S.A.</t>
  </si>
  <si>
    <t>20521314720</t>
  </si>
  <si>
    <t>INVERSIONES FLOTEX S.A.C.</t>
  </si>
  <si>
    <t>20349304903</t>
  </si>
  <si>
    <t>ARCLAD DEL PERU S.A.C.</t>
  </si>
  <si>
    <t>20512942891</t>
  </si>
  <si>
    <t>INDIAN MOTOS S.A.C.</t>
  </si>
  <si>
    <t>20545135184</t>
  </si>
  <si>
    <t>ANIXTER JORVEX S.A.C.</t>
  </si>
  <si>
    <t>20506453047</t>
  </si>
  <si>
    <t>CHEMTRADE S.A.C.</t>
  </si>
  <si>
    <t>20545198429</t>
  </si>
  <si>
    <t>WEG PERU S.A.</t>
  </si>
  <si>
    <t>20513967234</t>
  </si>
  <si>
    <t>GRUPO PECUARIO SOCIEDAD ANONIMA CERRADA</t>
  </si>
  <si>
    <t>20100131359</t>
  </si>
  <si>
    <t>DATACONT S.A.C.</t>
  </si>
  <si>
    <t>20383929050</t>
  </si>
  <si>
    <t>YAMAHA MOTOR DEL PERU S.A.</t>
  </si>
  <si>
    <t>20297970489</t>
  </si>
  <si>
    <t>STEEL┤S &amp; ASOCIADOS S.R.L.</t>
  </si>
  <si>
    <t>20263804300</t>
  </si>
  <si>
    <t>FARIDE ALGODON DEL PERU S.R.L</t>
  </si>
  <si>
    <t>20291398902</t>
  </si>
  <si>
    <t>20514668885</t>
  </si>
  <si>
    <t>CROSLAND REPUESTOS S.A.C.</t>
  </si>
  <si>
    <t>20206018411</t>
  </si>
  <si>
    <t>TECSUR S.A.</t>
  </si>
  <si>
    <t>20307146798</t>
  </si>
  <si>
    <t>CERAMICA SAN LORENZO SAC</t>
  </si>
  <si>
    <t>20258886420</t>
  </si>
  <si>
    <t>ROSEN PERU S.A.</t>
  </si>
  <si>
    <t>20503423287</t>
  </si>
  <si>
    <t>CENTELSA PERU S.A.C.</t>
  </si>
  <si>
    <t>20477914307</t>
  </si>
  <si>
    <t>AUTOMOTORES FRANCIA PER┌ S.A.C.</t>
  </si>
  <si>
    <t>20535936669</t>
  </si>
  <si>
    <t>TRITON TRADING SOCIEDAD ANONIMA</t>
  </si>
  <si>
    <t>20100990998</t>
  </si>
  <si>
    <t>REPRESENTACIONES TECNIMOTORS E I R L</t>
  </si>
  <si>
    <t>20516463121</t>
  </si>
  <si>
    <t>KOMAX PERU S.A.C.</t>
  </si>
  <si>
    <t>20100307902</t>
  </si>
  <si>
    <t>RESEMIN S.A.</t>
  </si>
  <si>
    <t>20100343887</t>
  </si>
  <si>
    <t>INTERNACIONAL DE MAQUINARIA Y COMERCIO S.A.</t>
  </si>
  <si>
    <t>20101065759</t>
  </si>
  <si>
    <t>RAGEN S.A.</t>
  </si>
  <si>
    <t>20471791068</t>
  </si>
  <si>
    <t>INDUSTRIA PROCESADORA DEL PLASTICO SAC.</t>
  </si>
  <si>
    <t>20378092419</t>
  </si>
  <si>
    <t>FILASUR S.A.</t>
  </si>
  <si>
    <t>20418354781</t>
  </si>
  <si>
    <t>ANIXTER PERU S.A.C.</t>
  </si>
  <si>
    <t>20100779740</t>
  </si>
  <si>
    <t>J N ACEROS S A</t>
  </si>
  <si>
    <t>20301734574</t>
  </si>
  <si>
    <t>CONVERTIDORA DEL PACIFICO E.I.R.L.</t>
  </si>
  <si>
    <t>20125327509</t>
  </si>
  <si>
    <t>SAN BARTOLOME S.A.</t>
  </si>
  <si>
    <t>20431062870</t>
  </si>
  <si>
    <t>COMEXA COMERCIALIZADORA EXTRANJERA S.A. SUCURSAL DEL PERU</t>
  </si>
  <si>
    <t>20383380643</t>
  </si>
  <si>
    <t>ELEKTRA DEL PERU SA</t>
  </si>
  <si>
    <t>20269985900</t>
  </si>
  <si>
    <t>ENEL DISTRIBUCION PERU S.A.A.</t>
  </si>
  <si>
    <t>20462793791</t>
  </si>
  <si>
    <t>FRESENIUS MEDICAL CARE DEL PERU S.A.</t>
  </si>
  <si>
    <t>20543747719</t>
  </si>
  <si>
    <t>BELIA TRADING PERU S.A.C.</t>
  </si>
  <si>
    <t>20100073308</t>
  </si>
  <si>
    <t>ELECTROLUX DEL PERU S.A.</t>
  </si>
  <si>
    <t>20419323170</t>
  </si>
  <si>
    <t>PUIG PERU S.A.</t>
  </si>
  <si>
    <t>20263158327</t>
  </si>
  <si>
    <t>DIAGEO PERU S.A.</t>
  </si>
  <si>
    <t>20512217533</t>
  </si>
  <si>
    <t>MASTERCOL S.A.</t>
  </si>
  <si>
    <t>20517584399</t>
  </si>
  <si>
    <t>AFINA PERU S.A.C.</t>
  </si>
  <si>
    <t>20100069297</t>
  </si>
  <si>
    <t>KURESA S A</t>
  </si>
  <si>
    <t>20507939580</t>
  </si>
  <si>
    <t>SOLPACK SOCIEDAD ANONIMA CERRADA - SOLPACK S.A.C.</t>
  </si>
  <si>
    <t>20100119065</t>
  </si>
  <si>
    <t>XEROX DEL PERU S A</t>
  </si>
  <si>
    <t>20305882071</t>
  </si>
  <si>
    <t>CASIMIRES NABILA S.A.C.</t>
  </si>
  <si>
    <t>20138651917</t>
  </si>
  <si>
    <t>SANICENTER S.A.C.</t>
  </si>
  <si>
    <t>20555190132</t>
  </si>
  <si>
    <t>MT INDUSTRIAL S.A.C.</t>
  </si>
  <si>
    <t>20418896753</t>
  </si>
  <si>
    <t>MAXIMILIAN INVERSIONES S.A.</t>
  </si>
  <si>
    <t>20100416949</t>
  </si>
  <si>
    <t>METAL TECNICA S A</t>
  </si>
  <si>
    <t>20100166144</t>
  </si>
  <si>
    <t>AGROINDUSTRIA SANTA MARIA S.A.C.</t>
  </si>
  <si>
    <t>20100085063</t>
  </si>
  <si>
    <t>AJINOMOTO DEL PERU S A</t>
  </si>
  <si>
    <t>20547416776</t>
  </si>
  <si>
    <t>20167930868</t>
  </si>
  <si>
    <t>PTS S.A</t>
  </si>
  <si>
    <t>20468985757</t>
  </si>
  <si>
    <t>20100107644</t>
  </si>
  <si>
    <t>COMERCIAL LIDER S A</t>
  </si>
  <si>
    <t>20473806186</t>
  </si>
  <si>
    <t>NOKIA SOLUTIONS AND NETWORKS PERU S.A.</t>
  </si>
  <si>
    <t>20250447117</t>
  </si>
  <si>
    <t>R.A.B IMPORT E.I.R.L</t>
  </si>
  <si>
    <t>20451816005</t>
  </si>
  <si>
    <t>CYTEC PERU S.A.C.</t>
  </si>
  <si>
    <t>20601762073</t>
  </si>
  <si>
    <t>ESENTTIA RESINAS DEL PERU S.A.C</t>
  </si>
  <si>
    <t>20100085578</t>
  </si>
  <si>
    <t>REPUESTOS NUEVOS S A (RENU S A )</t>
  </si>
  <si>
    <t>20392895800</t>
  </si>
  <si>
    <t>CLARIOS ANDINA S.A.S. SUCURSAL PERU</t>
  </si>
  <si>
    <t>20132381624</t>
  </si>
  <si>
    <t>YUGOCORP S.A.C.</t>
  </si>
  <si>
    <t>RESTO</t>
  </si>
  <si>
    <t>NOTAS : - En importación para el consumo se excluyen las donaciones, el servicio diplomático y las muestras sin valor comercial.
  - No se consideran las subpartidas arancelarias correspondientes al capítulo 98 (mercancias con tratamiento especial)</t>
  </si>
  <si>
    <t>Cobertura    : Nacional
Fuente: SUNAT - Declaración Aduanera de Mercancía
Elaboración: División de Estadística - Gerencia de Estudios Económicos - OF. NAC.PLANEAM. Y EE.EE</t>
  </si>
  <si>
    <t>PRINCIPALES EMPRESAS IMPORTADORAS</t>
  </si>
  <si>
    <t>FERREYROS SOCIEDAD ANËNIMA</t>
  </si>
  <si>
    <t>SEABOARD OVERSEAS PERU S.A.</t>
  </si>
  <si>
    <t>COMERCIAL DEL ACERO S.A.C. EN LIQUIDACION</t>
  </si>
  <si>
    <t>TREN URBANO DE LIMA S.A.</t>
  </si>
  <si>
    <t>GENERAL MOTORS PERU S A</t>
  </si>
  <si>
    <t>UNIËN DE CERVECER═AS PERUANAS BACKUS Y JOHNSTON SOCIEDAD ANË</t>
  </si>
  <si>
    <t>20389230724</t>
  </si>
  <si>
    <t>SODIMAC PERU S.A.</t>
  </si>
  <si>
    <t>TRAFIGURA PERU SOCIEDAD ANONIMA CERRADA - TRAFIGURA PERU S.A</t>
  </si>
  <si>
    <t>CORPORACIËN RICO S.A.C.</t>
  </si>
  <si>
    <t>MANUCHAR PERU S.A.C.</t>
  </si>
  <si>
    <t>COMPAÐIA GOODYEAR DEL PERU S.A.</t>
  </si>
  <si>
    <t>SIEMENS ENERGY SOCIEDAD ANONIMA CERRADA</t>
  </si>
  <si>
    <t>COMPAÐIA MOLINERA DEL CENTRO S.A./CIA. MOLINERA DEL CENTRO S</t>
  </si>
  <si>
    <t>COSTEÐO ALIMENTOS S.A.C.</t>
  </si>
  <si>
    <t>METSO OUTOTEC PER┌ S.A.</t>
  </si>
  <si>
    <t>QUIMICA SUIZA SOCIEDAD ANONIMA CERRADA - QUIMICA SUIZA S.A.C</t>
  </si>
  <si>
    <t>20371828851</t>
  </si>
  <si>
    <t>QUAD/GRAPHICS PERU S.R.L.</t>
  </si>
  <si>
    <t>MANUFACTURAS CIMA PERU SOCIEDAD ANONIMA CERRADA - MANUFACTUR</t>
  </si>
  <si>
    <t>NEUMA PERU CONTRATISTAS GENERALES S.A.C.</t>
  </si>
  <si>
    <t>20516775280</t>
  </si>
  <si>
    <t>TECHNOLOGY ENVISION PERU S.A.C.</t>
  </si>
  <si>
    <t>BRAEDT S.A. Ë BRSA</t>
  </si>
  <si>
    <t>CHINA PETROLEUM TECHNOLOGY &amp; DEVELOPMENT CORPORATION SUCURSA</t>
  </si>
  <si>
    <t>COMPAÐIA CERVECERA AMBEV PERU S.A.C.</t>
  </si>
  <si>
    <t>POCHTECA PERU S.A.C.</t>
  </si>
  <si>
    <t>20347268683</t>
  </si>
  <si>
    <t>LABORATORIOS AC FARMA S.A.</t>
  </si>
  <si>
    <t>COMPAÐIA MINERA ANTAMINA S.A.</t>
  </si>
  <si>
    <t>DISTRIBUCIONES DIESEL PERU S.A.C.</t>
  </si>
  <si>
    <t>COMPAÐIA NACIONAL DE CHOCOLATES DE PERU S.A.</t>
  </si>
  <si>
    <t>COMPAÐIA MINERA ANTAPACCAY S.A.</t>
  </si>
  <si>
    <t>VISTONY COMPAÐIA INDUSTRIAL DEL PERU SOCIEDAD ANONIMA CERRAD</t>
  </si>
  <si>
    <t>20330791412</t>
  </si>
  <si>
    <t>ENEL GENERACION PERU S.A.A.</t>
  </si>
  <si>
    <t>20100151112</t>
  </si>
  <si>
    <t>TUBOS Y PERFILES METALICOS SA</t>
  </si>
  <si>
    <t>20347029697</t>
  </si>
  <si>
    <t>CHINA INTERNATIONAL WATER &amp; ELECTRIC CORP (PERU)</t>
  </si>
  <si>
    <t>20265733515</t>
  </si>
  <si>
    <t>ACEROS Y TECHOS S.A.</t>
  </si>
  <si>
    <t>INTERCOMPANY Y SEÐOR DE HUANCA S.A.C.</t>
  </si>
  <si>
    <t>20100180210</t>
  </si>
  <si>
    <t>FARMAGRO S A</t>
  </si>
  <si>
    <t>20424964990</t>
  </si>
  <si>
    <t>CARTONES VILLA MARINA S.A.</t>
  </si>
  <si>
    <t>20100963834</t>
  </si>
  <si>
    <t>CIA ERICSSON S.A.</t>
  </si>
  <si>
    <t>20536733419</t>
  </si>
  <si>
    <t>EMUSA PERU S.A.C.</t>
  </si>
  <si>
    <t>20557849492</t>
  </si>
  <si>
    <t>BALL PERU SOCIEDAD ANONIMA CERRADA EN LIQUIDACION-BALL PERU</t>
  </si>
  <si>
    <t>20100773628</t>
  </si>
  <si>
    <t>COMPAÐIA BERFRANZ S.A.C.</t>
  </si>
  <si>
    <t>20509709573</t>
  </si>
  <si>
    <t>ISOPETROL LUBRICANTS DEL PERU S.A.C.</t>
  </si>
  <si>
    <t>20100006538</t>
  </si>
  <si>
    <t>MARCO PERUANA S A</t>
  </si>
  <si>
    <t>20115039262</t>
  </si>
  <si>
    <t>CAL &amp; CEMENTO SUR S.A.</t>
  </si>
  <si>
    <t>20518202406</t>
  </si>
  <si>
    <t>UYUSTOOLS PERU LIMITADA SOCIEDAD COMERCIAL DE RESPONSABILIDA</t>
  </si>
  <si>
    <t>20510673710</t>
  </si>
  <si>
    <t>IMPLEMENTOS PERU S.A.C.</t>
  </si>
  <si>
    <t>PROYECTO ESPECIAL DE INFRAESTRUCTURA DE TRANSPORTE NACIONAL</t>
  </si>
  <si>
    <t>20212561534</t>
  </si>
  <si>
    <t>ALCON PHARMACEUTICAL DEL PERU SA</t>
  </si>
  <si>
    <t>20462262087</t>
  </si>
  <si>
    <t>SAINT - GOBAIN  PERU S.A.</t>
  </si>
  <si>
    <t>20419158462</t>
  </si>
  <si>
    <t>GRANJA RINCONADA DEL SUR S.A.</t>
  </si>
  <si>
    <t>20273155938</t>
  </si>
  <si>
    <t>MOLINERA INDUSTRIAL PERUANA S.A.C.</t>
  </si>
  <si>
    <t>20601196582</t>
  </si>
  <si>
    <t>NUEVA MODA TEXTIL S.A.C.</t>
  </si>
  <si>
    <t>20136165667</t>
  </si>
  <si>
    <t>PESQUERA HAYDUK S.A.</t>
  </si>
  <si>
    <t>20522100626</t>
  </si>
  <si>
    <t>SANDPOL INVESTMENTS S.A.C. - SANDPOL S.A.C.</t>
  </si>
  <si>
    <t>20255135253</t>
  </si>
  <si>
    <t>FIBRAS MARINAS SA</t>
  </si>
  <si>
    <t>20123531389</t>
  </si>
  <si>
    <t>TECNOLOGIA DE MATERIALES S.A.</t>
  </si>
  <si>
    <t>20516271052</t>
  </si>
  <si>
    <t>EXPORTACIONES E INVERSIONES DEL PACIFICO S.A.C.</t>
  </si>
  <si>
    <t>20475927550</t>
  </si>
  <si>
    <t>IPESA HYDRO S.A.</t>
  </si>
  <si>
    <t>20553621659</t>
  </si>
  <si>
    <t>MAR ANDINO PERU S.A.C.</t>
  </si>
  <si>
    <t>20100083877</t>
  </si>
  <si>
    <t>CORPORACION MIYASATO S.A.C.</t>
  </si>
  <si>
    <t>AMAUTA IMPRESIONES COMERCIALES SOCIEDAD ANËNIMA CERRADA - AM</t>
  </si>
  <si>
    <t>20504218644</t>
  </si>
  <si>
    <t>COMERCIAL BELLA SUR S.A.C.</t>
  </si>
  <si>
    <t>20546747248</t>
  </si>
  <si>
    <t>LAZZOS COMERCIALES S.A.C.</t>
  </si>
  <si>
    <t>TOTAL</t>
  </si>
  <si>
    <t>-</t>
  </si>
  <si>
    <t>Cifras: al 05/04/2021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</si>
</sst>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ddd\,\ d\ &quot;de&quot;\ mmmm\ &quot;de&quot;\ 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206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  <border>
      <left style="thin">
        <color rgb="FF8DB4E3"/>
      </left>
      <right style="thin">
        <color rgb="FF8DB4E3"/>
      </right>
      <top style="thin">
        <color rgb="FF8DB4E3"/>
      </top>
      <bottom/>
    </border>
    <border>
      <left style="thin">
        <color rgb="FF8DB4E3"/>
      </left>
      <right/>
      <top/>
      <bottom style="thin">
        <color rgb="FF8DB4E3"/>
      </bottom>
    </border>
    <border>
      <left/>
      <right style="thin">
        <color rgb="FF8DB4E3"/>
      </right>
      <top/>
      <bottom style="thin">
        <color rgb="FF8DB4E3"/>
      </bottom>
    </border>
    <border>
      <left style="thin">
        <color rgb="FF8DB4E3"/>
      </left>
      <right style="thin">
        <color rgb="FF8DB4E3"/>
      </right>
      <top/>
      <bottom style="thin">
        <color rgb="FF8DB4E3"/>
      </bottom>
    </border>
    <border>
      <left style="thin">
        <color rgb="FF8DB4E3"/>
      </left>
      <right/>
      <top/>
      <bottom/>
    </border>
    <border>
      <left/>
      <right style="thin">
        <color rgb="FF8DB4E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right" vertical="center"/>
    </xf>
    <xf numFmtId="0" fontId="4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vertical="center" indent="2"/>
    </xf>
    <xf numFmtId="4" fontId="0" fillId="0" borderId="0" xfId="0" applyNumberFormat="1" applyAlignment="1">
      <alignment horizontal="right" vertical="center" indent="2"/>
    </xf>
    <xf numFmtId="10" fontId="0" fillId="0" borderId="0" xfId="54" applyNumberFormat="1" applyFont="1" applyAlignment="1">
      <alignment horizontal="righ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1" fontId="0" fillId="0" borderId="0" xfId="47" applyFont="1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54" applyFont="1" applyAlignment="1">
      <alignment/>
    </xf>
    <xf numFmtId="4" fontId="0" fillId="0" borderId="0" xfId="0" applyNumberFormat="1" applyAlignment="1">
      <alignment horizontal="center" vertical="center"/>
    </xf>
    <xf numFmtId="2" fontId="26" fillId="35" borderId="0" xfId="54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41" fillId="36" borderId="11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/>
    </xf>
    <xf numFmtId="4" fontId="26" fillId="35" borderId="0" xfId="0" applyNumberFormat="1" applyFont="1" applyFill="1" applyBorder="1" applyAlignment="1">
      <alignment horizontal="right" vertical="center" indent="2"/>
    </xf>
    <xf numFmtId="9" fontId="26" fillId="35" borderId="0" xfId="54" applyNumberFormat="1" applyFont="1" applyFill="1" applyAlignment="1">
      <alignment horizontal="center" vertical="center"/>
    </xf>
    <xf numFmtId="2" fontId="0" fillId="0" borderId="0" xfId="54" applyNumberFormat="1" applyFont="1" applyAlignment="1">
      <alignment horizontal="right" vertical="center" indent="2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6" borderId="0" xfId="0" applyFont="1" applyFill="1" applyAlignment="1">
      <alignment horizontal="center" vertical="center" wrapText="1"/>
    </xf>
    <xf numFmtId="0" fontId="43" fillId="23" borderId="12" xfId="0" applyFont="1" applyFill="1" applyBorder="1" applyAlignment="1">
      <alignment horizontal="center" vertical="center" wrapText="1"/>
    </xf>
    <xf numFmtId="0" fontId="43" fillId="23" borderId="13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1" fillId="36" borderId="15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9</xdr:col>
      <xdr:colOff>9525</xdr:colOff>
      <xdr:row>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10267950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0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8.140625" defaultRowHeight="15"/>
  <cols>
    <col min="1" max="1" width="2.28125" style="0" customWidth="1"/>
    <col min="2" max="2" width="5.28125" style="0" customWidth="1"/>
    <col min="3" max="3" width="15.8515625" style="0" customWidth="1"/>
    <col min="4" max="4" width="80.7109375" style="0" customWidth="1"/>
    <col min="5" max="6" width="16.28125" style="0" customWidth="1"/>
    <col min="7" max="8" width="16.140625" style="0" customWidth="1"/>
    <col min="9" max="9" width="18.7109375" style="0" customWidth="1"/>
    <col min="10" max="10" width="17.00390625" style="0" customWidth="1"/>
    <col min="11" max="11" width="12.7109375" style="0" customWidth="1"/>
    <col min="12" max="12" width="17.7109375" style="0" customWidth="1"/>
    <col min="13" max="17" width="5.8515625" style="0" customWidth="1"/>
    <col min="18" max="18" width="104.421875" style="0" customWidth="1"/>
    <col min="19" max="20" width="16.28125" style="0" customWidth="1"/>
    <col min="21" max="22" width="16.140625" style="0" customWidth="1"/>
    <col min="23" max="23" width="27.7109375" style="0" customWidth="1"/>
    <col min="24" max="24" width="17.00390625" style="0" customWidth="1"/>
    <col min="25" max="31" width="5.8515625" style="0" customWidth="1"/>
    <col min="32" max="32" width="4.7109375" style="0" customWidth="1"/>
    <col min="33" max="34" width="5.8515625" style="0" customWidth="1"/>
    <col min="35" max="35" width="7.00390625" style="0" customWidth="1"/>
    <col min="36" max="37" width="5.8515625" style="0" customWidth="1"/>
    <col min="38" max="39" width="4.7109375" style="0" customWidth="1"/>
    <col min="40" max="40" width="5.8515625" style="0" customWidth="1"/>
    <col min="41" max="41" width="8.140625" style="0" customWidth="1"/>
    <col min="42" max="43" width="5.8515625" style="0" customWidth="1"/>
    <col min="44" max="44" width="4.7109375" style="0" customWidth="1"/>
    <col min="45" max="54" width="5.8515625" style="0" customWidth="1"/>
    <col min="55" max="55" width="4.7109375" style="0" customWidth="1"/>
    <col min="56" max="58" width="5.8515625" style="0" customWidth="1"/>
    <col min="59" max="59" width="7.00390625" style="0" customWidth="1"/>
    <col min="60" max="66" width="5.8515625" style="0" customWidth="1"/>
    <col min="67" max="67" width="7.00390625" style="0" customWidth="1"/>
    <col min="68" max="77" width="5.8515625" style="0" customWidth="1"/>
    <col min="78" max="78" width="7.00390625" style="0" customWidth="1"/>
    <col min="79" max="79" width="5.8515625" style="0" customWidth="1"/>
    <col min="80" max="80" width="7.00390625" style="0" customWidth="1"/>
    <col min="81" max="82" width="5.8515625" style="0" customWidth="1"/>
    <col min="83" max="84" width="7.00390625" style="0" customWidth="1"/>
    <col min="85" max="85" width="5.8515625" style="0" customWidth="1"/>
    <col min="86" max="86" width="7.00390625" style="0" customWidth="1"/>
    <col min="87" max="89" width="5.8515625" style="0" customWidth="1"/>
    <col min="90" max="109" width="7.00390625" style="0" customWidth="1"/>
    <col min="110" max="110" width="5.8515625" style="0" customWidth="1"/>
    <col min="111" max="114" width="7.00390625" style="0" customWidth="1"/>
    <col min="115" max="115" width="5.8515625" style="0" customWidth="1"/>
    <col min="116" max="122" width="7.00390625" style="0" customWidth="1"/>
    <col min="123" max="123" width="5.8515625" style="0" customWidth="1"/>
    <col min="124" max="144" width="7.00390625" style="0" customWidth="1"/>
    <col min="145" max="146" width="8.140625" style="0" customWidth="1"/>
    <col min="147" max="158" width="7.00390625" style="0" customWidth="1"/>
    <col min="159" max="159" width="8.140625" style="0" customWidth="1"/>
    <col min="160" max="161" width="7.00390625" style="0" customWidth="1"/>
    <col min="162" max="162" width="8.140625" style="0" customWidth="1"/>
    <col min="163" max="172" width="7.00390625" style="0" customWidth="1"/>
    <col min="173" max="174" width="8.140625" style="0" customWidth="1"/>
    <col min="175" max="175" width="7.00390625" style="0" customWidth="1"/>
    <col min="176" max="176" width="8.140625" style="0" customWidth="1"/>
    <col min="177" max="187" width="7.00390625" style="0" customWidth="1"/>
    <col min="188" max="188" width="8.140625" style="0" customWidth="1"/>
    <col min="189" max="190" width="7.00390625" style="0" customWidth="1"/>
    <col min="191" max="191" width="8.140625" style="0" customWidth="1"/>
    <col min="192" max="192" width="5.8515625" style="0" customWidth="1"/>
    <col min="193" max="193" width="7.00390625" style="0" customWidth="1"/>
    <col min="194" max="195" width="8.140625" style="0" customWidth="1"/>
    <col min="196" max="196" width="7.00390625" style="0" customWidth="1"/>
    <col min="197" max="198" width="8.140625" style="0" customWidth="1"/>
    <col min="199" max="199" width="7.00390625" style="0" customWidth="1"/>
    <col min="200" max="200" width="3.57421875" style="0" customWidth="1"/>
    <col min="201" max="229" width="8.140625" style="0" customWidth="1"/>
    <col min="230" max="230" width="7.00390625" style="0" customWidth="1"/>
    <col min="231" max="247" width="8.140625" style="0" customWidth="1"/>
    <col min="248" max="248" width="7.00390625" style="0" customWidth="1"/>
  </cols>
  <sheetData>
    <row r="1" spans="1:9" ht="15">
      <c r="A1" s="1"/>
      <c r="D1" s="1"/>
      <c r="E1" s="1"/>
      <c r="F1" s="1"/>
      <c r="G1" s="1"/>
      <c r="H1" s="1"/>
      <c r="I1" s="1"/>
    </row>
    <row r="2" spans="1:10" ht="44.2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7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3:10" ht="15.75">
      <c r="C6" s="1"/>
      <c r="D6" s="1"/>
      <c r="E6" s="32" t="s">
        <v>3</v>
      </c>
      <c r="F6" s="33"/>
      <c r="G6" s="32" t="s">
        <v>4</v>
      </c>
      <c r="H6" s="33"/>
      <c r="I6" s="34" t="s">
        <v>5</v>
      </c>
      <c r="J6" s="34" t="s">
        <v>6</v>
      </c>
    </row>
    <row r="7" spans="1:22" ht="22.5" customHeight="1">
      <c r="A7" s="3"/>
      <c r="B7" s="36" t="s">
        <v>7</v>
      </c>
      <c r="C7" s="37"/>
      <c r="D7" s="38"/>
      <c r="E7" s="22" t="s">
        <v>8</v>
      </c>
      <c r="F7" s="22" t="s">
        <v>9</v>
      </c>
      <c r="G7" s="22" t="s">
        <v>8</v>
      </c>
      <c r="H7" s="22" t="s">
        <v>9</v>
      </c>
      <c r="I7" s="35"/>
      <c r="J7" s="3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4"/>
      <c r="B8" s="6">
        <v>1</v>
      </c>
      <c r="C8" s="7" t="s">
        <v>10</v>
      </c>
      <c r="D8" s="8" t="s">
        <v>11</v>
      </c>
      <c r="E8" s="9">
        <v>2895.3024661420004</v>
      </c>
      <c r="F8" s="9">
        <v>2446.9197875570003</v>
      </c>
      <c r="G8" s="9">
        <v>3007.086191326</v>
      </c>
      <c r="H8" s="9">
        <v>2559.909217492</v>
      </c>
      <c r="I8" s="19">
        <f>+(H8/G8-1)*100</f>
        <v>-14.870773412610882</v>
      </c>
      <c r="J8" s="19">
        <f>+(H8/$H$509)*100</f>
        <v>6.038173677076826</v>
      </c>
      <c r="K8" s="18"/>
      <c r="S8" s="5"/>
      <c r="T8" s="5"/>
      <c r="U8" s="5"/>
      <c r="V8" s="5"/>
    </row>
    <row r="9" spans="1:22" ht="15">
      <c r="A9" s="4"/>
      <c r="B9" s="6">
        <v>2</v>
      </c>
      <c r="C9" s="7" t="s">
        <v>12</v>
      </c>
      <c r="D9" s="8" t="s">
        <v>13</v>
      </c>
      <c r="E9" s="9">
        <v>2762.8500762800004</v>
      </c>
      <c r="F9" s="9">
        <v>2047.225667716</v>
      </c>
      <c r="G9" s="9">
        <v>2843.256093179</v>
      </c>
      <c r="H9" s="9">
        <v>2141.727909687</v>
      </c>
      <c r="I9" s="19">
        <f aca="true" t="shared" si="0" ref="I9:I72">+(H9/G9-1)*100</f>
        <v>-24.673408251018014</v>
      </c>
      <c r="J9" s="19">
        <f aca="true" t="shared" si="1" ref="J9:J72">+(H9/$H$509)*100</f>
        <v>5.051790508572296</v>
      </c>
      <c r="K9" s="18"/>
      <c r="S9" s="5"/>
      <c r="T9" s="5"/>
      <c r="U9" s="5"/>
      <c r="V9" s="5"/>
    </row>
    <row r="10" spans="1:22" ht="15">
      <c r="A10" s="4"/>
      <c r="B10" s="6">
        <v>3</v>
      </c>
      <c r="C10" s="7" t="s">
        <v>14</v>
      </c>
      <c r="D10" s="8" t="s">
        <v>919</v>
      </c>
      <c r="E10" s="9">
        <v>712.0461447289999</v>
      </c>
      <c r="F10" s="9">
        <v>770.459826538</v>
      </c>
      <c r="G10" s="9">
        <v>730.480701488</v>
      </c>
      <c r="H10" s="9">
        <v>789.772443286</v>
      </c>
      <c r="I10" s="19">
        <f t="shared" si="0"/>
        <v>8.116811529342494</v>
      </c>
      <c r="J10" s="19">
        <f t="shared" si="1"/>
        <v>1.8628719898912114</v>
      </c>
      <c r="S10" s="5"/>
      <c r="T10" s="5"/>
      <c r="U10" s="5"/>
      <c r="V10" s="5"/>
    </row>
    <row r="11" spans="1:22" ht="15">
      <c r="A11" s="4"/>
      <c r="B11" s="6">
        <v>4</v>
      </c>
      <c r="C11" s="7" t="s">
        <v>16</v>
      </c>
      <c r="D11" s="8" t="s">
        <v>17</v>
      </c>
      <c r="E11" s="9">
        <v>619.258451277</v>
      </c>
      <c r="F11" s="9">
        <v>603.724266746</v>
      </c>
      <c r="G11" s="9">
        <v>642.549459671</v>
      </c>
      <c r="H11" s="9">
        <v>631.70139397</v>
      </c>
      <c r="I11" s="19">
        <f t="shared" si="0"/>
        <v>-1.6882849308681114</v>
      </c>
      <c r="J11" s="19">
        <f t="shared" si="1"/>
        <v>1.4900226550140587</v>
      </c>
      <c r="S11" s="5"/>
      <c r="T11" s="5"/>
      <c r="U11" s="5"/>
      <c r="V11" s="5"/>
    </row>
    <row r="12" spans="1:22" ht="15">
      <c r="A12" s="4"/>
      <c r="B12" s="6">
        <v>5</v>
      </c>
      <c r="C12" s="7" t="s">
        <v>18</v>
      </c>
      <c r="D12" s="8" t="s">
        <v>19</v>
      </c>
      <c r="E12" s="9">
        <v>518.175999664</v>
      </c>
      <c r="F12" s="9">
        <v>593.7124676560001</v>
      </c>
      <c r="G12" s="9">
        <v>533.067065744</v>
      </c>
      <c r="H12" s="9">
        <v>609.1370708869999</v>
      </c>
      <c r="I12" s="19">
        <f t="shared" si="0"/>
        <v>14.27025041151797</v>
      </c>
      <c r="J12" s="19">
        <f t="shared" si="1"/>
        <v>1.436799165388004</v>
      </c>
      <c r="S12" s="5"/>
      <c r="T12" s="5"/>
      <c r="U12" s="5"/>
      <c r="V12" s="5"/>
    </row>
    <row r="13" spans="1:22" ht="15">
      <c r="A13" s="4"/>
      <c r="B13" s="6">
        <v>6</v>
      </c>
      <c r="C13" s="7" t="s">
        <v>20</v>
      </c>
      <c r="D13" s="8" t="s">
        <v>21</v>
      </c>
      <c r="E13" s="9">
        <v>486.70106639</v>
      </c>
      <c r="F13" s="9">
        <v>573.47782021</v>
      </c>
      <c r="G13" s="9">
        <v>513.9409059449999</v>
      </c>
      <c r="H13" s="9">
        <v>606.65055694</v>
      </c>
      <c r="I13" s="19">
        <f t="shared" si="0"/>
        <v>18.038971002810488</v>
      </c>
      <c r="J13" s="19">
        <f t="shared" si="1"/>
        <v>1.4309341124557091</v>
      </c>
      <c r="S13" s="5"/>
      <c r="T13" s="5"/>
      <c r="U13" s="5"/>
      <c r="V13" s="5"/>
    </row>
    <row r="14" spans="1:22" ht="15">
      <c r="A14" s="4"/>
      <c r="B14" s="6">
        <v>7</v>
      </c>
      <c r="C14" s="7" t="s">
        <v>22</v>
      </c>
      <c r="D14" s="8" t="s">
        <v>23</v>
      </c>
      <c r="E14" s="9">
        <v>441.404889464</v>
      </c>
      <c r="F14" s="9">
        <v>436.19498706300004</v>
      </c>
      <c r="G14" s="9">
        <v>470.736695189</v>
      </c>
      <c r="H14" s="9">
        <v>468.862218282</v>
      </c>
      <c r="I14" s="19">
        <f t="shared" si="0"/>
        <v>-0.3982007194589743</v>
      </c>
      <c r="J14" s="19">
        <f t="shared" si="1"/>
        <v>1.1059265247616417</v>
      </c>
      <c r="S14" s="5"/>
      <c r="T14" s="5"/>
      <c r="U14" s="5"/>
      <c r="V14" s="5"/>
    </row>
    <row r="15" spans="1:22" ht="15">
      <c r="A15" s="4"/>
      <c r="B15" s="6">
        <v>8</v>
      </c>
      <c r="C15" s="7" t="s">
        <v>24</v>
      </c>
      <c r="D15" s="8" t="s">
        <v>25</v>
      </c>
      <c r="E15" s="9">
        <v>405.660186885</v>
      </c>
      <c r="F15" s="9">
        <v>349.422935596</v>
      </c>
      <c r="G15" s="9">
        <v>414.076402381</v>
      </c>
      <c r="H15" s="9">
        <v>361.73532759399995</v>
      </c>
      <c r="I15" s="19">
        <f t="shared" si="0"/>
        <v>-12.64043893494804</v>
      </c>
      <c r="J15" s="19">
        <f t="shared" si="1"/>
        <v>0.8532414814642459</v>
      </c>
      <c r="S15" s="5"/>
      <c r="T15" s="5"/>
      <c r="U15" s="5"/>
      <c r="V15" s="5"/>
    </row>
    <row r="16" spans="1:22" ht="15">
      <c r="A16" s="4"/>
      <c r="B16" s="6">
        <v>9</v>
      </c>
      <c r="C16" s="7" t="s">
        <v>34</v>
      </c>
      <c r="D16" s="8" t="s">
        <v>35</v>
      </c>
      <c r="E16" s="9">
        <v>431.17164481099996</v>
      </c>
      <c r="F16" s="9">
        <v>281.56389401499996</v>
      </c>
      <c r="G16" s="9">
        <v>459.288825575</v>
      </c>
      <c r="H16" s="9">
        <v>305.422895356</v>
      </c>
      <c r="I16" s="19">
        <f t="shared" si="0"/>
        <v>-33.50090872042657</v>
      </c>
      <c r="J16" s="19">
        <f t="shared" si="1"/>
        <v>0.7204148000693515</v>
      </c>
      <c r="S16" s="5"/>
      <c r="T16" s="5"/>
      <c r="U16" s="5"/>
      <c r="V16" s="5"/>
    </row>
    <row r="17" spans="1:22" ht="15" customHeight="1">
      <c r="A17" s="4"/>
      <c r="B17" s="6">
        <v>10</v>
      </c>
      <c r="C17" s="7" t="s">
        <v>26</v>
      </c>
      <c r="D17" s="8" t="s">
        <v>27</v>
      </c>
      <c r="E17" s="9">
        <v>291.037664019</v>
      </c>
      <c r="F17" s="9">
        <v>310.183235229</v>
      </c>
      <c r="G17" s="9">
        <v>324.037284357</v>
      </c>
      <c r="H17" s="9">
        <v>350.188489916</v>
      </c>
      <c r="I17" s="19">
        <f t="shared" si="0"/>
        <v>8.070431034161052</v>
      </c>
      <c r="J17" s="19">
        <f t="shared" si="1"/>
        <v>0.8260054330745744</v>
      </c>
      <c r="S17" s="5"/>
      <c r="T17" s="5"/>
      <c r="U17" s="5"/>
      <c r="V17" s="5"/>
    </row>
    <row r="18" spans="1:22" ht="15">
      <c r="A18" s="4"/>
      <c r="B18" s="6">
        <v>11</v>
      </c>
      <c r="C18" s="7" t="s">
        <v>30</v>
      </c>
      <c r="D18" s="8" t="s">
        <v>31</v>
      </c>
      <c r="E18" s="9">
        <v>331.083379125</v>
      </c>
      <c r="F18" s="9">
        <v>312.522718117</v>
      </c>
      <c r="G18" s="9">
        <v>338.834649389</v>
      </c>
      <c r="H18" s="9">
        <v>321.047097172</v>
      </c>
      <c r="I18" s="19">
        <f t="shared" si="0"/>
        <v>-5.24962610791877</v>
      </c>
      <c r="J18" s="19">
        <f t="shared" si="1"/>
        <v>0.7572683117040866</v>
      </c>
      <c r="S18" s="5"/>
      <c r="T18" s="5"/>
      <c r="U18" s="5"/>
      <c r="V18" s="5"/>
    </row>
    <row r="19" spans="1:22" ht="15">
      <c r="A19" s="4"/>
      <c r="B19" s="6">
        <v>12</v>
      </c>
      <c r="C19" s="7" t="s">
        <v>32</v>
      </c>
      <c r="D19" s="8" t="s">
        <v>33</v>
      </c>
      <c r="E19" s="9">
        <v>315.729208772</v>
      </c>
      <c r="F19" s="9">
        <v>304.025056006</v>
      </c>
      <c r="G19" s="9">
        <v>325.68178886299995</v>
      </c>
      <c r="H19" s="9">
        <v>314.48897340499997</v>
      </c>
      <c r="I19" s="19">
        <f t="shared" si="0"/>
        <v>-3.4367335972562807</v>
      </c>
      <c r="J19" s="19">
        <f t="shared" si="1"/>
        <v>0.7417993684969101</v>
      </c>
      <c r="S19" s="5"/>
      <c r="T19" s="5"/>
      <c r="U19" s="5"/>
      <c r="V19" s="5"/>
    </row>
    <row r="20" spans="1:22" ht="15" customHeight="1">
      <c r="A20" s="4"/>
      <c r="B20" s="6">
        <v>13</v>
      </c>
      <c r="C20" s="7" t="s">
        <v>28</v>
      </c>
      <c r="D20" s="8" t="s">
        <v>920</v>
      </c>
      <c r="E20" s="9">
        <v>275.43861351</v>
      </c>
      <c r="F20" s="9">
        <v>284.715923279</v>
      </c>
      <c r="G20" s="9">
        <v>311.413452741</v>
      </c>
      <c r="H20" s="9">
        <v>326.713082883</v>
      </c>
      <c r="I20" s="19">
        <f t="shared" si="0"/>
        <v>4.91296378089503</v>
      </c>
      <c r="J20" s="19">
        <f t="shared" si="1"/>
        <v>0.7706329285198236</v>
      </c>
      <c r="S20" s="5"/>
      <c r="T20" s="5"/>
      <c r="U20" s="5"/>
      <c r="V20" s="5"/>
    </row>
    <row r="21" spans="1:22" ht="15">
      <c r="A21" s="4"/>
      <c r="B21" s="6">
        <v>14</v>
      </c>
      <c r="C21" s="7" t="s">
        <v>42</v>
      </c>
      <c r="D21" s="8" t="s">
        <v>43</v>
      </c>
      <c r="E21" s="9">
        <v>268.483442969</v>
      </c>
      <c r="F21" s="9">
        <v>244.874568146</v>
      </c>
      <c r="G21" s="9">
        <v>280.858169621</v>
      </c>
      <c r="H21" s="9">
        <v>256.3598192</v>
      </c>
      <c r="I21" s="19">
        <f t="shared" si="0"/>
        <v>-8.722676806609876</v>
      </c>
      <c r="J21" s="19">
        <f t="shared" si="1"/>
        <v>0.6046875028131546</v>
      </c>
      <c r="S21" s="5"/>
      <c r="T21" s="5"/>
      <c r="U21" s="5"/>
      <c r="V21" s="5"/>
    </row>
    <row r="22" spans="1:22" ht="15">
      <c r="A22" s="4"/>
      <c r="B22" s="6">
        <v>15</v>
      </c>
      <c r="C22" s="7" t="s">
        <v>38</v>
      </c>
      <c r="D22" s="8" t="s">
        <v>39</v>
      </c>
      <c r="E22" s="9">
        <v>237.466505478</v>
      </c>
      <c r="F22" s="9">
        <v>250.67878419299998</v>
      </c>
      <c r="G22" s="9">
        <v>258.068877813</v>
      </c>
      <c r="H22" s="9">
        <v>278.17806571200003</v>
      </c>
      <c r="I22" s="19">
        <f t="shared" si="0"/>
        <v>7.792178611157996</v>
      </c>
      <c r="J22" s="19">
        <f t="shared" si="1"/>
        <v>0.6561511878800035</v>
      </c>
      <c r="S22" s="5"/>
      <c r="T22" s="5"/>
      <c r="U22" s="5"/>
      <c r="V22" s="5"/>
    </row>
    <row r="23" spans="1:22" ht="15">
      <c r="A23" s="4"/>
      <c r="B23" s="6">
        <v>16</v>
      </c>
      <c r="C23" s="7" t="s">
        <v>40</v>
      </c>
      <c r="D23" s="8" t="s">
        <v>41</v>
      </c>
      <c r="E23" s="9">
        <v>250.04186991</v>
      </c>
      <c r="F23" s="9">
        <v>238.813780871</v>
      </c>
      <c r="G23" s="9">
        <v>269.74285864399997</v>
      </c>
      <c r="H23" s="9">
        <v>257.815925944</v>
      </c>
      <c r="I23" s="19">
        <f t="shared" si="0"/>
        <v>-4.421593498325316</v>
      </c>
      <c r="J23" s="19">
        <f t="shared" si="1"/>
        <v>0.6081220876619287</v>
      </c>
      <c r="S23" s="5"/>
      <c r="T23" s="5"/>
      <c r="U23" s="5"/>
      <c r="V23" s="5"/>
    </row>
    <row r="24" spans="1:22" ht="15" customHeight="1">
      <c r="A24" s="4"/>
      <c r="B24" s="6">
        <v>17</v>
      </c>
      <c r="C24" s="7" t="s">
        <v>44</v>
      </c>
      <c r="D24" s="8" t="s">
        <v>45</v>
      </c>
      <c r="E24" s="9">
        <v>276.79321763599995</v>
      </c>
      <c r="F24" s="9">
        <v>242.1285207</v>
      </c>
      <c r="G24" s="9">
        <v>279.977535186</v>
      </c>
      <c r="H24" s="9">
        <v>245.155623733</v>
      </c>
      <c r="I24" s="19">
        <f t="shared" si="0"/>
        <v>-12.43739481807583</v>
      </c>
      <c r="J24" s="19">
        <f t="shared" si="1"/>
        <v>0.5782596601070982</v>
      </c>
      <c r="S24" s="5"/>
      <c r="T24" s="5"/>
      <c r="U24" s="5"/>
      <c r="V24" s="5"/>
    </row>
    <row r="25" spans="1:22" ht="15">
      <c r="A25" s="4"/>
      <c r="B25" s="6">
        <v>18</v>
      </c>
      <c r="C25" s="7" t="s">
        <v>46</v>
      </c>
      <c r="D25" s="8" t="s">
        <v>47</v>
      </c>
      <c r="E25" s="9">
        <v>279.201375379</v>
      </c>
      <c r="F25" s="9">
        <v>221.82752005</v>
      </c>
      <c r="G25" s="9">
        <v>291.193093911</v>
      </c>
      <c r="H25" s="9">
        <v>231.50031684799998</v>
      </c>
      <c r="I25" s="19">
        <f t="shared" si="0"/>
        <v>-20.499379384747517</v>
      </c>
      <c r="J25" s="19">
        <f t="shared" si="1"/>
        <v>0.546050270015447</v>
      </c>
      <c r="S25" s="5"/>
      <c r="T25" s="5"/>
      <c r="U25" s="5"/>
      <c r="V25" s="5"/>
    </row>
    <row r="26" spans="1:22" ht="15">
      <c r="A26" s="4"/>
      <c r="B26" s="6">
        <v>19</v>
      </c>
      <c r="C26" s="7" t="s">
        <v>36</v>
      </c>
      <c r="D26" s="8" t="s">
        <v>37</v>
      </c>
      <c r="E26" s="9">
        <v>218.320393901</v>
      </c>
      <c r="F26" s="9">
        <v>274.413050198</v>
      </c>
      <c r="G26" s="9">
        <v>222.991432352</v>
      </c>
      <c r="H26" s="9">
        <v>280.71864245700004</v>
      </c>
      <c r="I26" s="19">
        <f t="shared" si="0"/>
        <v>25.88763590426899</v>
      </c>
      <c r="J26" s="19">
        <f t="shared" si="1"/>
        <v>0.6621437611796466</v>
      </c>
      <c r="S26" s="5"/>
      <c r="T26" s="5"/>
      <c r="U26" s="5"/>
      <c r="V26" s="5"/>
    </row>
    <row r="27" spans="1:22" ht="15">
      <c r="A27" s="4"/>
      <c r="B27" s="6">
        <v>20</v>
      </c>
      <c r="C27" s="7" t="s">
        <v>48</v>
      </c>
      <c r="D27" s="8" t="s">
        <v>49</v>
      </c>
      <c r="E27" s="9">
        <v>230.562488933</v>
      </c>
      <c r="F27" s="9">
        <v>217.49135847600002</v>
      </c>
      <c r="G27" s="9">
        <v>238.63342495199998</v>
      </c>
      <c r="H27" s="9">
        <v>225.16670847999998</v>
      </c>
      <c r="I27" s="19">
        <f t="shared" si="0"/>
        <v>-5.643264967893236</v>
      </c>
      <c r="J27" s="19">
        <f t="shared" si="1"/>
        <v>0.5311109014365726</v>
      </c>
      <c r="S27" s="5"/>
      <c r="T27" s="5"/>
      <c r="U27" s="5"/>
      <c r="V27" s="5"/>
    </row>
    <row r="28" spans="1:22" ht="15">
      <c r="A28" s="4"/>
      <c r="B28" s="6">
        <v>21</v>
      </c>
      <c r="C28" s="7" t="s">
        <v>54</v>
      </c>
      <c r="D28" s="8" t="s">
        <v>55</v>
      </c>
      <c r="E28" s="9">
        <v>215.484580717</v>
      </c>
      <c r="F28" s="9">
        <v>212.43975291</v>
      </c>
      <c r="G28" s="9">
        <v>223.929887621</v>
      </c>
      <c r="H28" s="9">
        <v>220.451154454</v>
      </c>
      <c r="I28" s="19">
        <f t="shared" si="0"/>
        <v>-1.5534921237882027</v>
      </c>
      <c r="J28" s="19">
        <f t="shared" si="1"/>
        <v>0.5199881108320984</v>
      </c>
      <c r="S28" s="5"/>
      <c r="T28" s="5"/>
      <c r="U28" s="5"/>
      <c r="V28" s="5"/>
    </row>
    <row r="29" spans="1:22" ht="15" customHeight="1">
      <c r="A29" s="4"/>
      <c r="B29" s="6">
        <v>22</v>
      </c>
      <c r="C29" s="7" t="s">
        <v>60</v>
      </c>
      <c r="D29" s="8" t="s">
        <v>61</v>
      </c>
      <c r="E29" s="9">
        <v>231.649537741</v>
      </c>
      <c r="F29" s="9">
        <v>202.35141223899998</v>
      </c>
      <c r="G29" s="9">
        <v>234.740671618</v>
      </c>
      <c r="H29" s="9">
        <v>204.990401996</v>
      </c>
      <c r="I29" s="19">
        <f t="shared" si="0"/>
        <v>-12.673674918342837</v>
      </c>
      <c r="J29" s="19">
        <f t="shared" si="1"/>
        <v>0.48352013459223864</v>
      </c>
      <c r="S29" s="5"/>
      <c r="T29" s="5"/>
      <c r="U29" s="5"/>
      <c r="V29" s="5"/>
    </row>
    <row r="30" spans="1:22" ht="15">
      <c r="A30" s="4"/>
      <c r="B30" s="6">
        <v>23</v>
      </c>
      <c r="C30" s="7" t="s">
        <v>52</v>
      </c>
      <c r="D30" s="8" t="s">
        <v>53</v>
      </c>
      <c r="E30" s="9">
        <v>182.592731729</v>
      </c>
      <c r="F30" s="9">
        <v>197.12716606</v>
      </c>
      <c r="G30" s="9">
        <v>205.99840888699998</v>
      </c>
      <c r="H30" s="9">
        <v>221.060446133</v>
      </c>
      <c r="I30" s="19">
        <f t="shared" si="0"/>
        <v>7.311725040683337</v>
      </c>
      <c r="J30" s="19">
        <f t="shared" si="1"/>
        <v>0.5214252746786368</v>
      </c>
      <c r="S30" s="5"/>
      <c r="T30" s="5"/>
      <c r="U30" s="5"/>
      <c r="V30" s="5"/>
    </row>
    <row r="31" spans="1:22" ht="15">
      <c r="A31" s="4"/>
      <c r="B31" s="6">
        <v>24</v>
      </c>
      <c r="C31" s="7" t="s">
        <v>56</v>
      </c>
      <c r="D31" s="8" t="s">
        <v>57</v>
      </c>
      <c r="E31" s="9">
        <v>196.745989602</v>
      </c>
      <c r="F31" s="9">
        <v>194.854733622</v>
      </c>
      <c r="G31" s="9">
        <v>213.25068682</v>
      </c>
      <c r="H31" s="9">
        <v>212.224078581</v>
      </c>
      <c r="I31" s="19">
        <f t="shared" si="0"/>
        <v>-0.48140911258426344</v>
      </c>
      <c r="J31" s="19">
        <f t="shared" si="1"/>
        <v>0.5005825347920497</v>
      </c>
      <c r="S31" s="5"/>
      <c r="T31" s="5"/>
      <c r="U31" s="5"/>
      <c r="V31" s="5"/>
    </row>
    <row r="32" spans="1:22" ht="15">
      <c r="A32" s="4"/>
      <c r="B32" s="6">
        <v>25</v>
      </c>
      <c r="C32" s="7" t="s">
        <v>58</v>
      </c>
      <c r="D32" s="8" t="s">
        <v>59</v>
      </c>
      <c r="E32" s="9">
        <v>171.524351819</v>
      </c>
      <c r="F32" s="9">
        <v>207.352619407</v>
      </c>
      <c r="G32" s="9">
        <v>173.272092419</v>
      </c>
      <c r="H32" s="9">
        <v>209.179119</v>
      </c>
      <c r="I32" s="19">
        <f t="shared" si="0"/>
        <v>20.72291393248198</v>
      </c>
      <c r="J32" s="19">
        <f t="shared" si="1"/>
        <v>0.49340025087974354</v>
      </c>
      <c r="S32" s="5"/>
      <c r="T32" s="5"/>
      <c r="U32" s="5"/>
      <c r="V32" s="5"/>
    </row>
    <row r="33" spans="1:22" ht="15">
      <c r="A33" s="4"/>
      <c r="B33" s="6">
        <v>26</v>
      </c>
      <c r="C33" s="7" t="s">
        <v>68</v>
      </c>
      <c r="D33" s="8" t="s">
        <v>69</v>
      </c>
      <c r="E33" s="9">
        <v>202.338308831</v>
      </c>
      <c r="F33" s="9">
        <v>153.19778411000001</v>
      </c>
      <c r="G33" s="9">
        <v>212.13634541</v>
      </c>
      <c r="H33" s="9">
        <v>161.896626132</v>
      </c>
      <c r="I33" s="19">
        <f t="shared" si="0"/>
        <v>-23.682749498159183</v>
      </c>
      <c r="J33" s="19">
        <f t="shared" si="1"/>
        <v>0.38187289597540014</v>
      </c>
      <c r="S33" s="5"/>
      <c r="T33" s="5"/>
      <c r="U33" s="5"/>
      <c r="V33" s="5"/>
    </row>
    <row r="34" spans="1:22" ht="15">
      <c r="A34" s="4"/>
      <c r="B34" s="6">
        <v>27</v>
      </c>
      <c r="C34" s="7" t="s">
        <v>64</v>
      </c>
      <c r="D34" s="8" t="s">
        <v>65</v>
      </c>
      <c r="E34" s="9">
        <v>192.336409684</v>
      </c>
      <c r="F34" s="9">
        <v>176.491566799</v>
      </c>
      <c r="G34" s="9">
        <v>194.005498291</v>
      </c>
      <c r="H34" s="9">
        <v>178.254430056</v>
      </c>
      <c r="I34" s="19">
        <f t="shared" si="0"/>
        <v>-8.118877234795729</v>
      </c>
      <c r="J34" s="19">
        <f t="shared" si="1"/>
        <v>0.4204567880891405</v>
      </c>
      <c r="S34" s="5"/>
      <c r="T34" s="5"/>
      <c r="U34" s="5"/>
      <c r="V34" s="5"/>
    </row>
    <row r="35" spans="1:22" ht="15">
      <c r="A35" s="4"/>
      <c r="B35" s="6">
        <v>28</v>
      </c>
      <c r="C35" s="7" t="s">
        <v>74</v>
      </c>
      <c r="D35" s="8" t="s">
        <v>75</v>
      </c>
      <c r="E35" s="9">
        <v>162.183441065</v>
      </c>
      <c r="F35" s="9">
        <v>142.53449844</v>
      </c>
      <c r="G35" s="9">
        <v>173.446586981</v>
      </c>
      <c r="H35" s="9">
        <v>152.966083472</v>
      </c>
      <c r="I35" s="19">
        <f t="shared" si="0"/>
        <v>-11.807959940568624</v>
      </c>
      <c r="J35" s="19">
        <f t="shared" si="1"/>
        <v>0.3608080210012578</v>
      </c>
      <c r="S35" s="5"/>
      <c r="T35" s="5"/>
      <c r="U35" s="5"/>
      <c r="V35" s="5"/>
    </row>
    <row r="36" spans="1:22" ht="15">
      <c r="A36" s="4"/>
      <c r="B36" s="6">
        <v>29</v>
      </c>
      <c r="C36" s="7" t="s">
        <v>70</v>
      </c>
      <c r="D36" s="8" t="s">
        <v>71</v>
      </c>
      <c r="E36" s="9">
        <v>154.087453691</v>
      </c>
      <c r="F36" s="9">
        <v>159.45043021200001</v>
      </c>
      <c r="G36" s="9">
        <v>156.921432254</v>
      </c>
      <c r="H36" s="9">
        <v>161.632132069</v>
      </c>
      <c r="I36" s="19">
        <f t="shared" si="0"/>
        <v>3.00194801139404</v>
      </c>
      <c r="J36" s="19">
        <f t="shared" si="1"/>
        <v>0.3812490218637571</v>
      </c>
      <c r="S36" s="5"/>
      <c r="T36" s="5"/>
      <c r="U36" s="5"/>
      <c r="V36" s="5"/>
    </row>
    <row r="37" spans="1:22" ht="15">
      <c r="A37" s="4"/>
      <c r="B37" s="6">
        <v>30</v>
      </c>
      <c r="C37" s="7" t="s">
        <v>96</v>
      </c>
      <c r="D37" s="8" t="s">
        <v>97</v>
      </c>
      <c r="E37" s="9">
        <v>188.846906061</v>
      </c>
      <c r="F37" s="9">
        <v>114.98838052599999</v>
      </c>
      <c r="G37" s="9">
        <v>196.21768843200002</v>
      </c>
      <c r="H37" s="9">
        <v>119.841856447</v>
      </c>
      <c r="I37" s="19">
        <f t="shared" si="0"/>
        <v>-38.92403003792818</v>
      </c>
      <c r="J37" s="19">
        <f t="shared" si="1"/>
        <v>0.2826764082357762</v>
      </c>
      <c r="S37" s="5"/>
      <c r="T37" s="5"/>
      <c r="U37" s="5"/>
      <c r="V37" s="5"/>
    </row>
    <row r="38" spans="1:22" ht="15">
      <c r="A38" s="4"/>
      <c r="B38" s="6">
        <v>31</v>
      </c>
      <c r="C38" s="7" t="s">
        <v>78</v>
      </c>
      <c r="D38" s="8" t="s">
        <v>79</v>
      </c>
      <c r="E38" s="9">
        <v>150.39995658700002</v>
      </c>
      <c r="F38" s="9">
        <v>141.678711004</v>
      </c>
      <c r="G38" s="9">
        <v>154.353656134</v>
      </c>
      <c r="H38" s="9">
        <v>145.304918445</v>
      </c>
      <c r="I38" s="19">
        <f t="shared" si="0"/>
        <v>-5.862341013253658</v>
      </c>
      <c r="J38" s="19">
        <f t="shared" si="1"/>
        <v>0.342737284474478</v>
      </c>
      <c r="S38" s="5"/>
      <c r="T38" s="5"/>
      <c r="U38" s="5"/>
      <c r="V38" s="5"/>
    </row>
    <row r="39" spans="1:22" ht="15">
      <c r="A39" s="4"/>
      <c r="B39" s="6">
        <v>32</v>
      </c>
      <c r="C39" s="7" t="s">
        <v>66</v>
      </c>
      <c r="D39" s="8" t="s">
        <v>67</v>
      </c>
      <c r="E39" s="9">
        <v>116.791121311</v>
      </c>
      <c r="F39" s="9">
        <v>145.803618884</v>
      </c>
      <c r="G39" s="9">
        <v>131.454261685</v>
      </c>
      <c r="H39" s="9">
        <v>166.92700428799998</v>
      </c>
      <c r="I39" s="19">
        <f t="shared" si="0"/>
        <v>26.98485552944816</v>
      </c>
      <c r="J39" s="19">
        <f t="shared" si="1"/>
        <v>0.39373827649739374</v>
      </c>
      <c r="S39" s="5"/>
      <c r="T39" s="5"/>
      <c r="U39" s="5"/>
      <c r="V39" s="5"/>
    </row>
    <row r="40" spans="1:22" ht="15">
      <c r="A40" s="4"/>
      <c r="B40" s="6">
        <v>33</v>
      </c>
      <c r="C40" s="7" t="s">
        <v>82</v>
      </c>
      <c r="D40" s="8" t="s">
        <v>83</v>
      </c>
      <c r="E40" s="9">
        <v>142.097879814</v>
      </c>
      <c r="F40" s="9">
        <v>129.557344516</v>
      </c>
      <c r="G40" s="9">
        <v>151.975989202</v>
      </c>
      <c r="H40" s="9">
        <v>138.812224268</v>
      </c>
      <c r="I40" s="19">
        <f t="shared" si="0"/>
        <v>-8.66173992557685</v>
      </c>
      <c r="J40" s="19">
        <f t="shared" si="1"/>
        <v>0.32742267300115374</v>
      </c>
      <c r="S40" s="5"/>
      <c r="T40" s="5"/>
      <c r="U40" s="5"/>
      <c r="V40" s="5"/>
    </row>
    <row r="41" spans="1:22" ht="15">
      <c r="A41" s="4"/>
      <c r="B41" s="6">
        <v>34</v>
      </c>
      <c r="C41" s="7" t="s">
        <v>80</v>
      </c>
      <c r="D41" s="8" t="s">
        <v>81</v>
      </c>
      <c r="E41" s="9">
        <v>119.561655647</v>
      </c>
      <c r="F41" s="9">
        <v>137.32063682100002</v>
      </c>
      <c r="G41" s="9">
        <v>125.154946244</v>
      </c>
      <c r="H41" s="9">
        <v>143.414492559</v>
      </c>
      <c r="I41" s="19">
        <f t="shared" si="0"/>
        <v>14.58955228137886</v>
      </c>
      <c r="J41" s="19">
        <f t="shared" si="1"/>
        <v>0.3382782514176366</v>
      </c>
      <c r="S41" s="5"/>
      <c r="T41" s="5"/>
      <c r="U41" s="5"/>
      <c r="V41" s="5"/>
    </row>
    <row r="42" spans="1:22" ht="15" customHeight="1">
      <c r="A42" s="4"/>
      <c r="B42" s="6">
        <v>35</v>
      </c>
      <c r="C42" s="7" t="s">
        <v>86</v>
      </c>
      <c r="D42" s="8" t="s">
        <v>87</v>
      </c>
      <c r="E42" s="9">
        <v>121.810174411</v>
      </c>
      <c r="F42" s="9">
        <v>123.736558609</v>
      </c>
      <c r="G42" s="9">
        <v>130.359831155</v>
      </c>
      <c r="H42" s="9">
        <v>131.498797559</v>
      </c>
      <c r="I42" s="19">
        <f t="shared" si="0"/>
        <v>0.8737096342551709</v>
      </c>
      <c r="J42" s="19">
        <f t="shared" si="1"/>
        <v>0.31017216257610886</v>
      </c>
      <c r="S42" s="5"/>
      <c r="T42" s="5"/>
      <c r="U42" s="5"/>
      <c r="V42" s="5"/>
    </row>
    <row r="43" spans="1:22" ht="15" customHeight="1">
      <c r="A43" s="4"/>
      <c r="B43" s="6">
        <v>36</v>
      </c>
      <c r="C43" s="7" t="s">
        <v>76</v>
      </c>
      <c r="D43" s="8" t="s">
        <v>77</v>
      </c>
      <c r="E43" s="9">
        <v>101.133562931</v>
      </c>
      <c r="F43" s="9">
        <v>147.26131616100002</v>
      </c>
      <c r="G43" s="9">
        <v>106.028005861</v>
      </c>
      <c r="H43" s="9">
        <v>152.773789465</v>
      </c>
      <c r="I43" s="19">
        <f t="shared" si="0"/>
        <v>44.08814748933647</v>
      </c>
      <c r="J43" s="19">
        <f t="shared" si="1"/>
        <v>0.3603544484279051</v>
      </c>
      <c r="S43" s="5"/>
      <c r="T43" s="5"/>
      <c r="U43" s="5"/>
      <c r="V43" s="5"/>
    </row>
    <row r="44" spans="1:22" ht="15">
      <c r="A44" s="4"/>
      <c r="B44" s="6">
        <v>37</v>
      </c>
      <c r="C44" s="7" t="s">
        <v>100</v>
      </c>
      <c r="D44" s="8" t="s">
        <v>101</v>
      </c>
      <c r="E44" s="9">
        <v>134.607768039</v>
      </c>
      <c r="F44" s="9">
        <v>114.179569417</v>
      </c>
      <c r="G44" s="9">
        <v>139.30753894699998</v>
      </c>
      <c r="H44" s="9">
        <v>118.736543869</v>
      </c>
      <c r="I44" s="19">
        <f t="shared" si="0"/>
        <v>-14.76660576555464</v>
      </c>
      <c r="J44" s="19">
        <f t="shared" si="1"/>
        <v>0.2800692574556559</v>
      </c>
      <c r="S44" s="5"/>
      <c r="T44" s="5"/>
      <c r="U44" s="5"/>
      <c r="V44" s="5"/>
    </row>
    <row r="45" spans="1:22" ht="15" customHeight="1">
      <c r="A45" s="4"/>
      <c r="B45" s="6">
        <v>38</v>
      </c>
      <c r="C45" s="7" t="s">
        <v>92</v>
      </c>
      <c r="D45" s="8" t="s">
        <v>93</v>
      </c>
      <c r="E45" s="9">
        <v>121.814261073</v>
      </c>
      <c r="F45" s="9">
        <v>123.82759099699999</v>
      </c>
      <c r="G45" s="9">
        <v>127.700840332</v>
      </c>
      <c r="H45" s="9">
        <v>129.751702907</v>
      </c>
      <c r="I45" s="19">
        <f t="shared" si="0"/>
        <v>1.6059898820306229</v>
      </c>
      <c r="J45" s="19">
        <f t="shared" si="1"/>
        <v>0.3060512113849555</v>
      </c>
      <c r="S45" s="5"/>
      <c r="T45" s="5"/>
      <c r="U45" s="5"/>
      <c r="V45" s="5"/>
    </row>
    <row r="46" spans="1:22" ht="15">
      <c r="A46" s="4"/>
      <c r="B46" s="6">
        <v>39</v>
      </c>
      <c r="C46" s="7" t="s">
        <v>102</v>
      </c>
      <c r="D46" s="8" t="s">
        <v>103</v>
      </c>
      <c r="E46" s="9">
        <v>131.180749729</v>
      </c>
      <c r="F46" s="9">
        <v>112.244515548</v>
      </c>
      <c r="G46" s="9">
        <v>137.596400228</v>
      </c>
      <c r="H46" s="9">
        <v>118.273113556</v>
      </c>
      <c r="I46" s="19">
        <f t="shared" si="0"/>
        <v>-14.043453636854542</v>
      </c>
      <c r="J46" s="19">
        <f t="shared" si="1"/>
        <v>0.2789761434116127</v>
      </c>
      <c r="S46" s="5"/>
      <c r="T46" s="5"/>
      <c r="U46" s="5"/>
      <c r="V46" s="5"/>
    </row>
    <row r="47" spans="1:22" ht="15">
      <c r="A47" s="4"/>
      <c r="B47" s="6">
        <v>40</v>
      </c>
      <c r="C47" s="7" t="s">
        <v>88</v>
      </c>
      <c r="D47" s="8" t="s">
        <v>89</v>
      </c>
      <c r="E47" s="9">
        <v>107.38872380500001</v>
      </c>
      <c r="F47" s="9">
        <v>125.30809717</v>
      </c>
      <c r="G47" s="9">
        <v>112.001877295</v>
      </c>
      <c r="H47" s="9">
        <v>131.388625594</v>
      </c>
      <c r="I47" s="19">
        <f t="shared" si="0"/>
        <v>17.309306564511886</v>
      </c>
      <c r="J47" s="19">
        <f t="shared" si="1"/>
        <v>0.3099122949782779</v>
      </c>
      <c r="S47" s="5"/>
      <c r="T47" s="5"/>
      <c r="U47" s="5"/>
      <c r="V47" s="5"/>
    </row>
    <row r="48" spans="1:22" ht="15">
      <c r="A48" s="4"/>
      <c r="B48" s="6">
        <v>41</v>
      </c>
      <c r="C48" s="7" t="s">
        <v>90</v>
      </c>
      <c r="D48" s="8" t="s">
        <v>91</v>
      </c>
      <c r="E48" s="9">
        <v>100.618759188</v>
      </c>
      <c r="F48" s="9">
        <v>116.496199308</v>
      </c>
      <c r="G48" s="9">
        <v>110.552744298</v>
      </c>
      <c r="H48" s="9">
        <v>130.488227513</v>
      </c>
      <c r="I48" s="19">
        <f t="shared" si="0"/>
        <v>18.032553910433013</v>
      </c>
      <c r="J48" s="19">
        <f t="shared" si="1"/>
        <v>0.30778848529220193</v>
      </c>
      <c r="S48" s="5"/>
      <c r="T48" s="5"/>
      <c r="U48" s="5"/>
      <c r="V48" s="5"/>
    </row>
    <row r="49" spans="1:22" ht="15">
      <c r="A49" s="4"/>
      <c r="B49" s="6">
        <v>42</v>
      </c>
      <c r="C49" s="7" t="s">
        <v>94</v>
      </c>
      <c r="D49" s="8" t="s">
        <v>95</v>
      </c>
      <c r="E49" s="9">
        <v>101.022208358</v>
      </c>
      <c r="F49" s="9">
        <v>118.870864646</v>
      </c>
      <c r="G49" s="9">
        <v>104.014881882</v>
      </c>
      <c r="H49" s="9">
        <v>122.422769109</v>
      </c>
      <c r="I49" s="19">
        <f t="shared" si="0"/>
        <v>17.69735916047368</v>
      </c>
      <c r="J49" s="19">
        <f t="shared" si="1"/>
        <v>0.28876412368757287</v>
      </c>
      <c r="S49" s="5"/>
      <c r="T49" s="5"/>
      <c r="U49" s="5"/>
      <c r="V49" s="5"/>
    </row>
    <row r="50" spans="1:22" ht="15">
      <c r="A50" s="4"/>
      <c r="B50" s="6">
        <v>43</v>
      </c>
      <c r="C50" s="7" t="s">
        <v>84</v>
      </c>
      <c r="D50" s="8" t="s">
        <v>85</v>
      </c>
      <c r="E50" s="9">
        <v>87.187912847</v>
      </c>
      <c r="F50" s="9">
        <v>128.941867049</v>
      </c>
      <c r="G50" s="9">
        <v>89.833260434</v>
      </c>
      <c r="H50" s="9">
        <v>135.114864411</v>
      </c>
      <c r="I50" s="19">
        <f t="shared" si="0"/>
        <v>50.40627909778268</v>
      </c>
      <c r="J50" s="19">
        <f t="shared" si="1"/>
        <v>0.3187015430444085</v>
      </c>
      <c r="S50" s="5"/>
      <c r="T50" s="5"/>
      <c r="U50" s="5"/>
      <c r="V50" s="5"/>
    </row>
    <row r="51" spans="1:22" ht="15">
      <c r="A51" s="4"/>
      <c r="B51" s="6">
        <v>44</v>
      </c>
      <c r="C51" s="7" t="s">
        <v>151</v>
      </c>
      <c r="D51" s="8" t="s">
        <v>152</v>
      </c>
      <c r="E51" s="9">
        <v>137.601826585</v>
      </c>
      <c r="F51" s="9">
        <v>73.12385177</v>
      </c>
      <c r="G51" s="9">
        <v>144.004691074</v>
      </c>
      <c r="H51" s="9">
        <v>78.468966029</v>
      </c>
      <c r="I51" s="19">
        <f t="shared" si="0"/>
        <v>-45.50943761361428</v>
      </c>
      <c r="J51" s="19">
        <f t="shared" si="1"/>
        <v>0.1850882999702407</v>
      </c>
      <c r="S51" s="5"/>
      <c r="T51" s="5"/>
      <c r="U51" s="5"/>
      <c r="V51" s="5"/>
    </row>
    <row r="52" spans="1:22" ht="15">
      <c r="A52" s="4"/>
      <c r="B52" s="6">
        <v>45</v>
      </c>
      <c r="C52" s="7" t="s">
        <v>98</v>
      </c>
      <c r="D52" s="8" t="s">
        <v>99</v>
      </c>
      <c r="E52" s="9">
        <v>100.18355003100001</v>
      </c>
      <c r="F52" s="9">
        <v>115.472866405</v>
      </c>
      <c r="G52" s="9">
        <v>102.22998393</v>
      </c>
      <c r="H52" s="9">
        <v>119.74137147100001</v>
      </c>
      <c r="I52" s="19">
        <f t="shared" si="0"/>
        <v>17.12940457174539</v>
      </c>
      <c r="J52" s="19">
        <f t="shared" si="1"/>
        <v>0.28243938977712196</v>
      </c>
      <c r="S52" s="5"/>
      <c r="T52" s="5"/>
      <c r="U52" s="5"/>
      <c r="V52" s="5"/>
    </row>
    <row r="53" spans="1:22" ht="15">
      <c r="A53" s="4"/>
      <c r="B53" s="6">
        <v>46</v>
      </c>
      <c r="C53" s="7" t="s">
        <v>121</v>
      </c>
      <c r="D53" s="8" t="s">
        <v>122</v>
      </c>
      <c r="E53" s="9">
        <v>107.637525081</v>
      </c>
      <c r="F53" s="9">
        <v>92.843922042</v>
      </c>
      <c r="G53" s="9">
        <v>116.81853759</v>
      </c>
      <c r="H53" s="9">
        <v>102.316318956</v>
      </c>
      <c r="I53" s="19">
        <f t="shared" si="0"/>
        <v>-12.414312773627323</v>
      </c>
      <c r="J53" s="19">
        <f t="shared" si="1"/>
        <v>0.2413381301313458</v>
      </c>
      <c r="S53" s="5"/>
      <c r="T53" s="5"/>
      <c r="U53" s="5"/>
      <c r="V53" s="5"/>
    </row>
    <row r="54" spans="1:22" ht="15">
      <c r="A54" s="4"/>
      <c r="B54" s="6">
        <v>47</v>
      </c>
      <c r="C54" s="7" t="s">
        <v>115</v>
      </c>
      <c r="D54" s="8" t="s">
        <v>116</v>
      </c>
      <c r="E54" s="9">
        <v>105.440979088</v>
      </c>
      <c r="F54" s="9">
        <v>102.323594763</v>
      </c>
      <c r="G54" s="9">
        <v>108.008023075</v>
      </c>
      <c r="H54" s="9">
        <v>104.228476638</v>
      </c>
      <c r="I54" s="19">
        <f t="shared" si="0"/>
        <v>-3.499320077708956</v>
      </c>
      <c r="J54" s="19">
        <f t="shared" si="1"/>
        <v>0.24584842295852055</v>
      </c>
      <c r="S54" s="5"/>
      <c r="T54" s="5"/>
      <c r="U54" s="5"/>
      <c r="V54" s="5"/>
    </row>
    <row r="55" spans="1:22" ht="15">
      <c r="A55" s="4"/>
      <c r="B55" s="6">
        <v>48</v>
      </c>
      <c r="C55" s="7" t="s">
        <v>119</v>
      </c>
      <c r="D55" s="8" t="s">
        <v>120</v>
      </c>
      <c r="E55" s="9">
        <v>102.831899569</v>
      </c>
      <c r="F55" s="9">
        <v>99.40395577</v>
      </c>
      <c r="G55" s="9">
        <v>106.965569514</v>
      </c>
      <c r="H55" s="9">
        <v>102.83391506999999</v>
      </c>
      <c r="I55" s="19">
        <f t="shared" si="0"/>
        <v>-3.8626022025332607</v>
      </c>
      <c r="J55" s="19">
        <f t="shared" si="1"/>
        <v>0.24255900750057297</v>
      </c>
      <c r="S55" s="5"/>
      <c r="T55" s="5"/>
      <c r="U55" s="5"/>
      <c r="V55" s="5"/>
    </row>
    <row r="56" spans="1:22" ht="15">
      <c r="A56" s="4"/>
      <c r="B56" s="6">
        <v>49</v>
      </c>
      <c r="C56" s="7" t="s">
        <v>132</v>
      </c>
      <c r="D56" s="8" t="s">
        <v>921</v>
      </c>
      <c r="E56" s="9">
        <v>108.995117178</v>
      </c>
      <c r="F56" s="9">
        <v>85.729698743</v>
      </c>
      <c r="G56" s="9">
        <v>116.27859604999999</v>
      </c>
      <c r="H56" s="9">
        <v>91.289992579</v>
      </c>
      <c r="I56" s="19">
        <f t="shared" si="0"/>
        <v>-21.49028653584263</v>
      </c>
      <c r="J56" s="19">
        <f t="shared" si="1"/>
        <v>0.21532983529435618</v>
      </c>
      <c r="S56" s="5"/>
      <c r="T56" s="5"/>
      <c r="U56" s="5"/>
      <c r="V56" s="5"/>
    </row>
    <row r="57" spans="1:22" ht="15">
      <c r="A57" s="4"/>
      <c r="B57" s="6">
        <v>50</v>
      </c>
      <c r="C57" s="7" t="s">
        <v>209</v>
      </c>
      <c r="D57" s="8" t="s">
        <v>922</v>
      </c>
      <c r="E57" s="9">
        <v>144.536934003</v>
      </c>
      <c r="F57" s="9">
        <v>58.229113633000004</v>
      </c>
      <c r="G57" s="9">
        <v>147.710310386</v>
      </c>
      <c r="H57" s="9">
        <v>59.57104137699999</v>
      </c>
      <c r="I57" s="19">
        <f t="shared" si="0"/>
        <v>-59.67035664516067</v>
      </c>
      <c r="J57" s="19">
        <f t="shared" si="1"/>
        <v>0.14051291018478468</v>
      </c>
      <c r="S57" s="5"/>
      <c r="T57" s="5"/>
      <c r="U57" s="5"/>
      <c r="V57" s="5"/>
    </row>
    <row r="58" spans="1:22" ht="15">
      <c r="A58" s="4"/>
      <c r="B58" s="6">
        <v>51</v>
      </c>
      <c r="C58" s="7" t="s">
        <v>157</v>
      </c>
      <c r="D58" s="8" t="s">
        <v>158</v>
      </c>
      <c r="E58" s="9">
        <v>107.852822661</v>
      </c>
      <c r="F58" s="9">
        <v>54.671739193</v>
      </c>
      <c r="G58" s="9">
        <v>129.422020768</v>
      </c>
      <c r="H58" s="9">
        <v>76.21704518600001</v>
      </c>
      <c r="I58" s="19">
        <f t="shared" si="0"/>
        <v>-41.10967767793894</v>
      </c>
      <c r="J58" s="19">
        <f t="shared" si="1"/>
        <v>0.17977659240492908</v>
      </c>
      <c r="S58" s="5"/>
      <c r="T58" s="5"/>
      <c r="U58" s="5"/>
      <c r="V58" s="5"/>
    </row>
    <row r="59" spans="1:22" ht="15">
      <c r="A59" s="4"/>
      <c r="B59" s="6">
        <v>52</v>
      </c>
      <c r="C59" s="7" t="s">
        <v>62</v>
      </c>
      <c r="D59" s="8" t="s">
        <v>63</v>
      </c>
      <c r="E59" s="9">
        <v>17.239468419</v>
      </c>
      <c r="F59" s="9">
        <v>177.650216105</v>
      </c>
      <c r="G59" s="9">
        <v>17.784449124</v>
      </c>
      <c r="H59" s="9">
        <v>186.722232419</v>
      </c>
      <c r="I59" s="19">
        <f t="shared" si="0"/>
        <v>949.9185615314872</v>
      </c>
      <c r="J59" s="19">
        <f t="shared" si="1"/>
        <v>0.440430176591194</v>
      </c>
      <c r="S59" s="5"/>
      <c r="T59" s="5"/>
      <c r="U59" s="5"/>
      <c r="V59" s="5"/>
    </row>
    <row r="60" spans="1:22" ht="15">
      <c r="A60" s="4"/>
      <c r="B60" s="6">
        <v>53</v>
      </c>
      <c r="C60" s="7" t="s">
        <v>109</v>
      </c>
      <c r="D60" s="8" t="s">
        <v>110</v>
      </c>
      <c r="E60" s="9">
        <v>90.183765553</v>
      </c>
      <c r="F60" s="9">
        <v>106.599297482</v>
      </c>
      <c r="G60" s="9">
        <v>93.406251176</v>
      </c>
      <c r="H60" s="9">
        <v>109.799060002</v>
      </c>
      <c r="I60" s="19">
        <f t="shared" si="0"/>
        <v>17.55001257368951</v>
      </c>
      <c r="J60" s="19">
        <f t="shared" si="1"/>
        <v>0.25898800994255466</v>
      </c>
      <c r="S60" s="5"/>
      <c r="T60" s="5"/>
      <c r="U60" s="5"/>
      <c r="V60" s="5"/>
    </row>
    <row r="61" spans="1:22" ht="15">
      <c r="A61" s="4"/>
      <c r="B61" s="6">
        <v>54</v>
      </c>
      <c r="C61" s="7" t="s">
        <v>113</v>
      </c>
      <c r="D61" s="8" t="s">
        <v>114</v>
      </c>
      <c r="E61" s="9">
        <v>84.417354705</v>
      </c>
      <c r="F61" s="9">
        <v>92.89146678499999</v>
      </c>
      <c r="G61" s="9">
        <v>94.018002445</v>
      </c>
      <c r="H61" s="9">
        <v>104.34732532700001</v>
      </c>
      <c r="I61" s="19">
        <f t="shared" si="0"/>
        <v>10.986537273053232</v>
      </c>
      <c r="J61" s="19">
        <f t="shared" si="1"/>
        <v>0.24612875673776993</v>
      </c>
      <c r="S61" s="5"/>
      <c r="T61" s="5"/>
      <c r="U61" s="5"/>
      <c r="V61" s="5"/>
    </row>
    <row r="62" spans="1:22" ht="15">
      <c r="A62" s="4"/>
      <c r="B62" s="6">
        <v>55</v>
      </c>
      <c r="C62" s="7" t="s">
        <v>128</v>
      </c>
      <c r="D62" s="8" t="s">
        <v>129</v>
      </c>
      <c r="E62" s="9">
        <v>93.705921467</v>
      </c>
      <c r="F62" s="9">
        <v>80.208002257</v>
      </c>
      <c r="G62" s="9">
        <v>104.91096303399999</v>
      </c>
      <c r="H62" s="9">
        <v>91.772444491</v>
      </c>
      <c r="I62" s="19">
        <f t="shared" si="0"/>
        <v>-12.52349436420863</v>
      </c>
      <c r="J62" s="19">
        <f t="shared" si="1"/>
        <v>0.21646781644446425</v>
      </c>
      <c r="S62" s="5"/>
      <c r="T62" s="5"/>
      <c r="U62" s="5"/>
      <c r="V62" s="5"/>
    </row>
    <row r="63" spans="1:22" ht="15">
      <c r="A63" s="4"/>
      <c r="B63" s="6">
        <v>56</v>
      </c>
      <c r="C63" s="7" t="s">
        <v>117</v>
      </c>
      <c r="D63" s="8" t="s">
        <v>118</v>
      </c>
      <c r="E63" s="9">
        <v>85.34164756999999</v>
      </c>
      <c r="F63" s="9">
        <v>96.069174964</v>
      </c>
      <c r="G63" s="9">
        <v>91.738708149</v>
      </c>
      <c r="H63" s="9">
        <v>103.119147559</v>
      </c>
      <c r="I63" s="19">
        <f t="shared" si="0"/>
        <v>12.405275417129413</v>
      </c>
      <c r="J63" s="19">
        <f t="shared" si="1"/>
        <v>0.24323179827579205</v>
      </c>
      <c r="S63" s="5"/>
      <c r="T63" s="5"/>
      <c r="U63" s="5"/>
      <c r="V63" s="5"/>
    </row>
    <row r="64" spans="1:22" ht="15">
      <c r="A64" s="4"/>
      <c r="B64" s="6">
        <v>57</v>
      </c>
      <c r="C64" s="7" t="s">
        <v>105</v>
      </c>
      <c r="D64" s="8" t="s">
        <v>106</v>
      </c>
      <c r="E64" s="9">
        <v>80.152154779</v>
      </c>
      <c r="F64" s="9">
        <v>112.13024735500001</v>
      </c>
      <c r="G64" s="9">
        <v>81.224536933</v>
      </c>
      <c r="H64" s="9">
        <v>113.607375583</v>
      </c>
      <c r="I64" s="19">
        <f t="shared" si="0"/>
        <v>39.868295804150634</v>
      </c>
      <c r="J64" s="19">
        <f t="shared" si="1"/>
        <v>0.26797085618494004</v>
      </c>
      <c r="S64" s="5"/>
      <c r="T64" s="5"/>
      <c r="U64" s="5"/>
      <c r="V64" s="5"/>
    </row>
    <row r="65" spans="1:22" ht="15">
      <c r="A65" s="4"/>
      <c r="B65" s="6">
        <v>58</v>
      </c>
      <c r="C65" s="7" t="s">
        <v>124</v>
      </c>
      <c r="D65" s="8" t="s">
        <v>125</v>
      </c>
      <c r="E65" s="9">
        <v>95.150147537</v>
      </c>
      <c r="F65" s="9">
        <v>89.138062468</v>
      </c>
      <c r="G65" s="9">
        <v>99.272063582</v>
      </c>
      <c r="H65" s="9">
        <v>93.574653364</v>
      </c>
      <c r="I65" s="19">
        <f t="shared" si="0"/>
        <v>-5.739187856504935</v>
      </c>
      <c r="J65" s="19">
        <f t="shared" si="1"/>
        <v>0.22071876804196044</v>
      </c>
      <c r="S65" s="5"/>
      <c r="T65" s="5"/>
      <c r="U65" s="5"/>
      <c r="V65" s="5"/>
    </row>
    <row r="66" spans="1:22" ht="15">
      <c r="A66" s="4"/>
      <c r="B66" s="6">
        <v>59</v>
      </c>
      <c r="C66" s="7" t="s">
        <v>104</v>
      </c>
      <c r="D66" s="8" t="s">
        <v>923</v>
      </c>
      <c r="E66" s="9">
        <v>73.633634395</v>
      </c>
      <c r="F66" s="9">
        <v>107.05219326000001</v>
      </c>
      <c r="G66" s="9">
        <v>77.976202728</v>
      </c>
      <c r="H66" s="9">
        <v>113.8800557</v>
      </c>
      <c r="I66" s="19">
        <f t="shared" si="0"/>
        <v>46.04462863784402</v>
      </c>
      <c r="J66" s="19">
        <f t="shared" si="1"/>
        <v>0.26861403911247556</v>
      </c>
      <c r="S66" s="5"/>
      <c r="T66" s="5"/>
      <c r="U66" s="5"/>
      <c r="V66" s="5"/>
    </row>
    <row r="67" spans="1:22" ht="15">
      <c r="A67" s="4"/>
      <c r="B67" s="6">
        <v>60</v>
      </c>
      <c r="C67" s="7" t="s">
        <v>135</v>
      </c>
      <c r="D67" s="8" t="s">
        <v>136</v>
      </c>
      <c r="E67" s="9">
        <v>93.677103139</v>
      </c>
      <c r="F67" s="9">
        <v>84.25115005500001</v>
      </c>
      <c r="G67" s="9">
        <v>97.961253946</v>
      </c>
      <c r="H67" s="9">
        <v>87.997756074</v>
      </c>
      <c r="I67" s="19">
        <f t="shared" si="0"/>
        <v>-10.170855793140687</v>
      </c>
      <c r="J67" s="19">
        <f t="shared" si="1"/>
        <v>0.20756428811503927</v>
      </c>
      <c r="S67" s="5"/>
      <c r="T67" s="5"/>
      <c r="U67" s="5"/>
      <c r="V67" s="5"/>
    </row>
    <row r="68" spans="1:22" ht="15">
      <c r="A68" s="4"/>
      <c r="B68" s="6">
        <v>61</v>
      </c>
      <c r="C68" s="7" t="s">
        <v>123</v>
      </c>
      <c r="D68" s="8" t="s">
        <v>924</v>
      </c>
      <c r="E68" s="9">
        <v>76.40466459999999</v>
      </c>
      <c r="F68" s="9">
        <v>86.723917955</v>
      </c>
      <c r="G68" s="9">
        <v>84.914336965</v>
      </c>
      <c r="H68" s="9">
        <v>96.863271892</v>
      </c>
      <c r="I68" s="19">
        <f t="shared" si="0"/>
        <v>14.071752019832772</v>
      </c>
      <c r="J68" s="19">
        <f t="shared" si="1"/>
        <v>0.2284757813352566</v>
      </c>
      <c r="S68" s="5"/>
      <c r="T68" s="5"/>
      <c r="U68" s="5"/>
      <c r="V68" s="5"/>
    </row>
    <row r="69" spans="1:22" ht="15">
      <c r="A69" s="4"/>
      <c r="B69" s="6">
        <v>62</v>
      </c>
      <c r="C69" s="7" t="s">
        <v>352</v>
      </c>
      <c r="D69" s="8" t="s">
        <v>353</v>
      </c>
      <c r="E69" s="9">
        <v>133.34957402</v>
      </c>
      <c r="F69" s="9">
        <v>35.257064899</v>
      </c>
      <c r="G69" s="9">
        <v>141.9283262</v>
      </c>
      <c r="H69" s="9">
        <v>37.753549377999995</v>
      </c>
      <c r="I69" s="19">
        <f t="shared" si="0"/>
        <v>-73.39956695832576</v>
      </c>
      <c r="J69" s="19">
        <f t="shared" si="1"/>
        <v>0.0890510048218818</v>
      </c>
      <c r="S69" s="5"/>
      <c r="T69" s="5"/>
      <c r="U69" s="5"/>
      <c r="V69" s="5"/>
    </row>
    <row r="70" spans="1:22" ht="15">
      <c r="A70" s="4"/>
      <c r="B70" s="6">
        <v>63</v>
      </c>
      <c r="C70" s="7" t="s">
        <v>137</v>
      </c>
      <c r="D70" s="8" t="s">
        <v>138</v>
      </c>
      <c r="E70" s="9">
        <v>85.656803321</v>
      </c>
      <c r="F70" s="9">
        <v>80.036615326</v>
      </c>
      <c r="G70" s="9">
        <v>91.734136922</v>
      </c>
      <c r="H70" s="9">
        <v>85.71418798399999</v>
      </c>
      <c r="I70" s="19">
        <f t="shared" si="0"/>
        <v>-6.562386849639923</v>
      </c>
      <c r="J70" s="19">
        <f t="shared" si="1"/>
        <v>0.20217793275656304</v>
      </c>
      <c r="S70" s="5"/>
      <c r="T70" s="5"/>
      <c r="U70" s="5"/>
      <c r="V70" s="5"/>
    </row>
    <row r="71" spans="1:22" ht="15">
      <c r="A71" s="4"/>
      <c r="B71" s="6">
        <v>64</v>
      </c>
      <c r="C71" s="7" t="s">
        <v>149</v>
      </c>
      <c r="D71" s="8" t="s">
        <v>150</v>
      </c>
      <c r="E71" s="9">
        <v>91.32709271899999</v>
      </c>
      <c r="F71" s="9">
        <v>74.964643372</v>
      </c>
      <c r="G71" s="9">
        <v>96.93304616500001</v>
      </c>
      <c r="H71" s="9">
        <v>80.281925781</v>
      </c>
      <c r="I71" s="19">
        <f t="shared" si="0"/>
        <v>-17.177960502403245</v>
      </c>
      <c r="J71" s="19">
        <f t="shared" si="1"/>
        <v>0.189364610152385</v>
      </c>
      <c r="S71" s="5"/>
      <c r="T71" s="5"/>
      <c r="U71" s="5"/>
      <c r="V71" s="5"/>
    </row>
    <row r="72" spans="1:22" ht="15">
      <c r="A72" s="4"/>
      <c r="B72" s="6">
        <v>65</v>
      </c>
      <c r="C72" s="7" t="s">
        <v>126</v>
      </c>
      <c r="D72" s="8" t="s">
        <v>127</v>
      </c>
      <c r="E72" s="9">
        <v>80.911162043</v>
      </c>
      <c r="F72" s="9">
        <v>90.36678896</v>
      </c>
      <c r="G72" s="9">
        <v>82.671450503</v>
      </c>
      <c r="H72" s="9">
        <v>92.42645687000001</v>
      </c>
      <c r="I72" s="19">
        <f t="shared" si="0"/>
        <v>11.799728089500515</v>
      </c>
      <c r="J72" s="19">
        <f t="shared" si="1"/>
        <v>0.21801046502917823</v>
      </c>
      <c r="S72" s="5"/>
      <c r="T72" s="5"/>
      <c r="U72" s="5"/>
      <c r="V72" s="5"/>
    </row>
    <row r="73" spans="1:22" ht="15">
      <c r="A73" s="4"/>
      <c r="B73" s="6">
        <v>66</v>
      </c>
      <c r="C73" s="7" t="s">
        <v>145</v>
      </c>
      <c r="D73" s="8" t="s">
        <v>146</v>
      </c>
      <c r="E73" s="9">
        <v>86.19363000300001</v>
      </c>
      <c r="F73" s="9">
        <v>79.957393567</v>
      </c>
      <c r="G73" s="9">
        <v>89.075820295</v>
      </c>
      <c r="H73" s="9">
        <v>82.033124006</v>
      </c>
      <c r="I73" s="19">
        <f aca="true" t="shared" si="2" ref="I73:I136">+(H73/G73-1)*100</f>
        <v>-7.906406324046311</v>
      </c>
      <c r="J73" s="19">
        <f aca="true" t="shared" si="3" ref="J73:J136">+(H73/$H$509)*100</f>
        <v>0.19349524062681187</v>
      </c>
      <c r="S73" s="5"/>
      <c r="T73" s="5"/>
      <c r="U73" s="5"/>
      <c r="V73" s="5"/>
    </row>
    <row r="74" spans="1:22" ht="15">
      <c r="A74" s="4"/>
      <c r="B74" s="6">
        <v>67</v>
      </c>
      <c r="C74" s="7" t="s">
        <v>160</v>
      </c>
      <c r="D74" s="8" t="s">
        <v>161</v>
      </c>
      <c r="E74" s="9">
        <v>94.295923427</v>
      </c>
      <c r="F74" s="9">
        <v>73.47942039399999</v>
      </c>
      <c r="G74" s="9">
        <v>95.403135904</v>
      </c>
      <c r="H74" s="9">
        <v>74.417452979</v>
      </c>
      <c r="I74" s="19">
        <f t="shared" si="2"/>
        <v>-21.99684813937035</v>
      </c>
      <c r="J74" s="19">
        <f t="shared" si="3"/>
        <v>0.17553181285590042</v>
      </c>
      <c r="S74" s="5"/>
      <c r="T74" s="5"/>
      <c r="U74" s="5"/>
      <c r="V74" s="5"/>
    </row>
    <row r="75" spans="1:22" ht="15">
      <c r="A75" s="4"/>
      <c r="B75" s="6">
        <v>68</v>
      </c>
      <c r="C75" s="7" t="s">
        <v>203</v>
      </c>
      <c r="D75" s="8" t="s">
        <v>204</v>
      </c>
      <c r="E75" s="9">
        <v>103.98982943600001</v>
      </c>
      <c r="F75" s="9">
        <v>60.78643253</v>
      </c>
      <c r="G75" s="9">
        <v>106.58039461499999</v>
      </c>
      <c r="H75" s="9">
        <v>61.544112052</v>
      </c>
      <c r="I75" s="19">
        <f t="shared" si="2"/>
        <v>-42.2556913264249</v>
      </c>
      <c r="J75" s="19">
        <f t="shared" si="3"/>
        <v>0.1451668812441449</v>
      </c>
      <c r="S75" s="5"/>
      <c r="T75" s="5"/>
      <c r="U75" s="5"/>
      <c r="V75" s="5"/>
    </row>
    <row r="76" spans="1:22" ht="15">
      <c r="A76" s="4"/>
      <c r="B76" s="6">
        <v>69</v>
      </c>
      <c r="C76" s="7" t="s">
        <v>925</v>
      </c>
      <c r="D76" s="8" t="s">
        <v>926</v>
      </c>
      <c r="E76" s="9">
        <v>152.580330251</v>
      </c>
      <c r="F76" s="9">
        <v>0</v>
      </c>
      <c r="G76" s="9">
        <v>166.994914952</v>
      </c>
      <c r="H76" s="9">
        <v>0</v>
      </c>
      <c r="I76" s="19">
        <f t="shared" si="2"/>
        <v>-100</v>
      </c>
      <c r="J76" s="19">
        <f t="shared" si="3"/>
        <v>0</v>
      </c>
      <c r="S76" s="5"/>
      <c r="T76" s="5"/>
      <c r="U76" s="5"/>
      <c r="V76" s="5"/>
    </row>
    <row r="77" spans="1:22" ht="15">
      <c r="A77" s="4"/>
      <c r="B77" s="6">
        <v>70</v>
      </c>
      <c r="C77" s="7" t="s">
        <v>153</v>
      </c>
      <c r="D77" s="8" t="s">
        <v>154</v>
      </c>
      <c r="E77" s="9">
        <v>85.64520917200001</v>
      </c>
      <c r="F77" s="9">
        <v>74.39258563</v>
      </c>
      <c r="G77" s="9">
        <v>89.17538638600001</v>
      </c>
      <c r="H77" s="9">
        <v>77.683923557</v>
      </c>
      <c r="I77" s="19">
        <f t="shared" si="2"/>
        <v>-12.886361690947613</v>
      </c>
      <c r="J77" s="19">
        <f t="shared" si="3"/>
        <v>0.18323658477759736</v>
      </c>
      <c r="S77" s="5"/>
      <c r="T77" s="5"/>
      <c r="U77" s="5"/>
      <c r="V77" s="5"/>
    </row>
    <row r="78" spans="1:22" ht="15">
      <c r="A78" s="4"/>
      <c r="B78" s="6">
        <v>71</v>
      </c>
      <c r="C78" s="7" t="s">
        <v>130</v>
      </c>
      <c r="D78" s="8" t="s">
        <v>131</v>
      </c>
      <c r="E78" s="9">
        <v>71.815454674</v>
      </c>
      <c r="F78" s="9">
        <v>89.272547796</v>
      </c>
      <c r="G78" s="9">
        <v>73.522800101</v>
      </c>
      <c r="H78" s="9">
        <v>91.535832286</v>
      </c>
      <c r="I78" s="19">
        <f t="shared" si="2"/>
        <v>24.49992677136219</v>
      </c>
      <c r="J78" s="19">
        <f t="shared" si="3"/>
        <v>0.2159097085326119</v>
      </c>
      <c r="S78" s="5"/>
      <c r="T78" s="5"/>
      <c r="U78" s="5"/>
      <c r="V78" s="5"/>
    </row>
    <row r="79" spans="1:22" ht="15">
      <c r="A79" s="4"/>
      <c r="B79" s="6">
        <v>72</v>
      </c>
      <c r="C79" s="7" t="s">
        <v>155</v>
      </c>
      <c r="D79" s="8" t="s">
        <v>156</v>
      </c>
      <c r="E79" s="9">
        <v>85.516899926</v>
      </c>
      <c r="F79" s="9">
        <v>74.539319552</v>
      </c>
      <c r="G79" s="9">
        <v>88.214595216</v>
      </c>
      <c r="H79" s="9">
        <v>76.43442390999999</v>
      </c>
      <c r="I79" s="19">
        <f t="shared" si="2"/>
        <v>-13.353993494109883</v>
      </c>
      <c r="J79" s="19">
        <f t="shared" si="3"/>
        <v>0.18028933343505796</v>
      </c>
      <c r="S79" s="5"/>
      <c r="T79" s="5"/>
      <c r="U79" s="5"/>
      <c r="V79" s="5"/>
    </row>
    <row r="80" spans="1:22" ht="15">
      <c r="A80" s="4"/>
      <c r="B80" s="6">
        <v>73</v>
      </c>
      <c r="C80" s="7" t="s">
        <v>143</v>
      </c>
      <c r="D80" s="8" t="s">
        <v>144</v>
      </c>
      <c r="E80" s="9">
        <v>73.86024929899999</v>
      </c>
      <c r="F80" s="9">
        <v>75.368599107</v>
      </c>
      <c r="G80" s="9">
        <v>80.295407671</v>
      </c>
      <c r="H80" s="9">
        <v>82.88358416599999</v>
      </c>
      <c r="I80" s="19">
        <f t="shared" si="2"/>
        <v>3.2233182071939925</v>
      </c>
      <c r="J80" s="19">
        <f t="shared" si="3"/>
        <v>0.19550125947952168</v>
      </c>
      <c r="S80" s="5"/>
      <c r="T80" s="5"/>
      <c r="U80" s="5"/>
      <c r="V80" s="5"/>
    </row>
    <row r="81" spans="1:22" ht="15">
      <c r="A81" s="4"/>
      <c r="B81" s="6">
        <v>74</v>
      </c>
      <c r="C81" s="7" t="s">
        <v>159</v>
      </c>
      <c r="D81" s="8" t="s">
        <v>927</v>
      </c>
      <c r="E81" s="9">
        <v>87.863558015</v>
      </c>
      <c r="F81" s="9">
        <v>73.322789696</v>
      </c>
      <c r="G81" s="9">
        <v>88.798544795</v>
      </c>
      <c r="H81" s="9">
        <v>74.36402710099999</v>
      </c>
      <c r="I81" s="19">
        <f t="shared" si="2"/>
        <v>-16.255353876939626</v>
      </c>
      <c r="J81" s="19">
        <f t="shared" si="3"/>
        <v>0.1754057948205693</v>
      </c>
      <c r="S81" s="5"/>
      <c r="T81" s="5"/>
      <c r="U81" s="5"/>
      <c r="V81" s="5"/>
    </row>
    <row r="82" spans="1:22" ht="15">
      <c r="A82" s="4"/>
      <c r="B82" s="6">
        <v>75</v>
      </c>
      <c r="C82" s="7" t="s">
        <v>147</v>
      </c>
      <c r="D82" s="8" t="s">
        <v>148</v>
      </c>
      <c r="E82" s="9">
        <v>78.33106386300001</v>
      </c>
      <c r="F82" s="9">
        <v>78.777060155</v>
      </c>
      <c r="G82" s="9">
        <v>80.983234516</v>
      </c>
      <c r="H82" s="9">
        <v>81.450023974</v>
      </c>
      <c r="I82" s="19">
        <f t="shared" si="2"/>
        <v>0.5764025860288235</v>
      </c>
      <c r="J82" s="19">
        <f t="shared" si="3"/>
        <v>0.19211985620291638</v>
      </c>
      <c r="S82" s="5"/>
      <c r="T82" s="5"/>
      <c r="U82" s="5"/>
      <c r="V82" s="5"/>
    </row>
    <row r="83" spans="1:22" ht="15">
      <c r="A83" s="4"/>
      <c r="B83" s="6">
        <v>76</v>
      </c>
      <c r="C83" s="7" t="s">
        <v>176</v>
      </c>
      <c r="D83" s="8" t="s">
        <v>177</v>
      </c>
      <c r="E83" s="9">
        <v>88.158004104</v>
      </c>
      <c r="F83" s="9">
        <v>67.754955892</v>
      </c>
      <c r="G83" s="9">
        <v>91.16215196600001</v>
      </c>
      <c r="H83" s="9">
        <v>70.10863542599999</v>
      </c>
      <c r="I83" s="19">
        <f t="shared" si="2"/>
        <v>-23.094580465643432</v>
      </c>
      <c r="J83" s="19">
        <f t="shared" si="3"/>
        <v>0.16536840997033206</v>
      </c>
      <c r="S83" s="5"/>
      <c r="T83" s="5"/>
      <c r="U83" s="5"/>
      <c r="V83" s="5"/>
    </row>
    <row r="84" spans="1:22" ht="15">
      <c r="A84" s="4"/>
      <c r="B84" s="6">
        <v>77</v>
      </c>
      <c r="C84" s="7" t="s">
        <v>166</v>
      </c>
      <c r="D84" s="8" t="s">
        <v>167</v>
      </c>
      <c r="E84" s="9">
        <v>83.12439131299999</v>
      </c>
      <c r="F84" s="9">
        <v>69.2520413</v>
      </c>
      <c r="G84" s="9">
        <v>87.342727134</v>
      </c>
      <c r="H84" s="9">
        <v>73.49566331999999</v>
      </c>
      <c r="I84" s="19">
        <f t="shared" si="2"/>
        <v>-15.853711314458996</v>
      </c>
      <c r="J84" s="19">
        <f t="shared" si="3"/>
        <v>0.17335754588707855</v>
      </c>
      <c r="S84" s="5"/>
      <c r="T84" s="5"/>
      <c r="U84" s="5"/>
      <c r="V84" s="5"/>
    </row>
    <row r="85" spans="1:22" ht="15">
      <c r="A85" s="4"/>
      <c r="B85" s="6">
        <v>78</v>
      </c>
      <c r="C85" s="7" t="s">
        <v>170</v>
      </c>
      <c r="D85" s="8" t="s">
        <v>171</v>
      </c>
      <c r="E85" s="9">
        <v>82.398950637</v>
      </c>
      <c r="F85" s="9">
        <v>68.224362196</v>
      </c>
      <c r="G85" s="9">
        <v>87.492611787</v>
      </c>
      <c r="H85" s="9">
        <v>72.744783036</v>
      </c>
      <c r="I85" s="19">
        <f t="shared" si="2"/>
        <v>-16.85608470221859</v>
      </c>
      <c r="J85" s="19">
        <f t="shared" si="3"/>
        <v>0.17158641059270796</v>
      </c>
      <c r="S85" s="5"/>
      <c r="T85" s="5"/>
      <c r="U85" s="5"/>
      <c r="V85" s="5"/>
    </row>
    <row r="86" spans="1:22" ht="15">
      <c r="A86" s="4"/>
      <c r="B86" s="6">
        <v>79</v>
      </c>
      <c r="C86" s="7" t="s">
        <v>174</v>
      </c>
      <c r="D86" s="8" t="s">
        <v>175</v>
      </c>
      <c r="E86" s="9">
        <v>81.214713256</v>
      </c>
      <c r="F86" s="9">
        <v>68.12289933599999</v>
      </c>
      <c r="G86" s="9">
        <v>85.68790629</v>
      </c>
      <c r="H86" s="9">
        <v>72.425182937</v>
      </c>
      <c r="I86" s="19">
        <f t="shared" si="2"/>
        <v>-15.477940735433505</v>
      </c>
      <c r="J86" s="19">
        <f t="shared" si="3"/>
        <v>0.17083255538105183</v>
      </c>
      <c r="S86" s="5"/>
      <c r="T86" s="5"/>
      <c r="U86" s="5"/>
      <c r="V86" s="5"/>
    </row>
    <row r="87" spans="1:22" ht="15">
      <c r="A87" s="4"/>
      <c r="B87" s="6">
        <v>80</v>
      </c>
      <c r="C87" s="7" t="s">
        <v>188</v>
      </c>
      <c r="D87" s="8" t="s">
        <v>189</v>
      </c>
      <c r="E87" s="9">
        <v>85.073159186</v>
      </c>
      <c r="F87" s="9">
        <v>62.540647788</v>
      </c>
      <c r="G87" s="9">
        <v>90.08456320200001</v>
      </c>
      <c r="H87" s="9">
        <v>66.948532583</v>
      </c>
      <c r="I87" s="19">
        <f t="shared" si="2"/>
        <v>-25.682569573125658</v>
      </c>
      <c r="J87" s="19">
        <f t="shared" si="3"/>
        <v>0.1579145324370684</v>
      </c>
      <c r="S87" s="5"/>
      <c r="T87" s="5"/>
      <c r="U87" s="5"/>
      <c r="V87" s="5"/>
    </row>
    <row r="88" spans="1:22" ht="15">
      <c r="A88" s="4"/>
      <c r="B88" s="6">
        <v>81</v>
      </c>
      <c r="C88" s="7" t="s">
        <v>72</v>
      </c>
      <c r="D88" s="8" t="s">
        <v>73</v>
      </c>
      <c r="E88" s="9">
        <v>0</v>
      </c>
      <c r="F88" s="9">
        <v>140.705797692</v>
      </c>
      <c r="G88" s="9">
        <v>0</v>
      </c>
      <c r="H88" s="9">
        <v>154.272865631</v>
      </c>
      <c r="I88" s="19" t="s">
        <v>1017</v>
      </c>
      <c r="J88" s="19">
        <f t="shared" si="3"/>
        <v>0.36389038719621136</v>
      </c>
      <c r="S88" s="5"/>
      <c r="T88" s="5"/>
      <c r="U88" s="5"/>
      <c r="V88" s="5"/>
    </row>
    <row r="89" spans="1:22" ht="15">
      <c r="A89" s="4"/>
      <c r="B89" s="6">
        <v>82</v>
      </c>
      <c r="C89" s="7" t="s">
        <v>133</v>
      </c>
      <c r="D89" s="8" t="s">
        <v>134</v>
      </c>
      <c r="E89" s="9">
        <v>60.816117712</v>
      </c>
      <c r="F89" s="9">
        <v>88.082228633</v>
      </c>
      <c r="G89" s="9">
        <v>63.196811976000006</v>
      </c>
      <c r="H89" s="9">
        <v>90.81210018700001</v>
      </c>
      <c r="I89" s="19">
        <f t="shared" si="2"/>
        <v>43.69728052340258</v>
      </c>
      <c r="J89" s="19">
        <f t="shared" si="3"/>
        <v>0.21420260889033677</v>
      </c>
      <c r="S89" s="5"/>
      <c r="T89" s="5"/>
      <c r="U89" s="5"/>
      <c r="V89" s="5"/>
    </row>
    <row r="90" spans="1:22" ht="15">
      <c r="A90" s="4"/>
      <c r="B90" s="6">
        <v>83</v>
      </c>
      <c r="C90" s="7" t="s">
        <v>182</v>
      </c>
      <c r="D90" s="8" t="s">
        <v>183</v>
      </c>
      <c r="E90" s="9">
        <v>80.719028603</v>
      </c>
      <c r="F90" s="9">
        <v>63.739908758</v>
      </c>
      <c r="G90" s="9">
        <v>85.140884375</v>
      </c>
      <c r="H90" s="9">
        <v>68.558311043</v>
      </c>
      <c r="I90" s="19">
        <f t="shared" si="2"/>
        <v>-19.476628007483033</v>
      </c>
      <c r="J90" s="19">
        <f t="shared" si="3"/>
        <v>0.161711589714209</v>
      </c>
      <c r="S90" s="5"/>
      <c r="T90" s="5"/>
      <c r="U90" s="5"/>
      <c r="V90" s="5"/>
    </row>
    <row r="91" spans="1:22" ht="15">
      <c r="A91" s="4"/>
      <c r="B91" s="6">
        <v>84</v>
      </c>
      <c r="C91" s="7" t="s">
        <v>141</v>
      </c>
      <c r="D91" s="8" t="s">
        <v>142</v>
      </c>
      <c r="E91" s="9">
        <v>64.991463534</v>
      </c>
      <c r="F91" s="9">
        <v>81.26351482700001</v>
      </c>
      <c r="G91" s="9">
        <v>67.038182198</v>
      </c>
      <c r="H91" s="9">
        <v>83.527610412</v>
      </c>
      <c r="I91" s="19">
        <f t="shared" si="2"/>
        <v>24.59706942127071</v>
      </c>
      <c r="J91" s="19">
        <f t="shared" si="3"/>
        <v>0.1970203533205735</v>
      </c>
      <c r="S91" s="5"/>
      <c r="T91" s="5"/>
      <c r="U91" s="5"/>
      <c r="V91" s="5"/>
    </row>
    <row r="92" spans="1:22" ht="15">
      <c r="A92" s="4"/>
      <c r="B92" s="6">
        <v>85</v>
      </c>
      <c r="C92" s="7" t="s">
        <v>162</v>
      </c>
      <c r="D92" s="8" t="s">
        <v>163</v>
      </c>
      <c r="E92" s="9">
        <v>70.38955647</v>
      </c>
      <c r="F92" s="9">
        <v>73.129999501</v>
      </c>
      <c r="G92" s="9">
        <v>71.495383976</v>
      </c>
      <c r="H92" s="9">
        <v>74.170321398</v>
      </c>
      <c r="I92" s="19">
        <f t="shared" si="2"/>
        <v>3.7414127643512485</v>
      </c>
      <c r="J92" s="19">
        <f t="shared" si="3"/>
        <v>0.1749488924159988</v>
      </c>
      <c r="S92" s="5"/>
      <c r="T92" s="5"/>
      <c r="U92" s="5"/>
      <c r="V92" s="5"/>
    </row>
    <row r="93" spans="1:22" ht="15">
      <c r="A93" s="4"/>
      <c r="B93" s="6">
        <v>86</v>
      </c>
      <c r="C93" s="7" t="s">
        <v>111</v>
      </c>
      <c r="D93" s="8" t="s">
        <v>112</v>
      </c>
      <c r="E93" s="9">
        <v>36.08749667</v>
      </c>
      <c r="F93" s="9">
        <v>98.346448146</v>
      </c>
      <c r="G93" s="9">
        <v>38.402294072</v>
      </c>
      <c r="H93" s="9">
        <v>106.450793189</v>
      </c>
      <c r="I93" s="19">
        <f t="shared" si="2"/>
        <v>177.1990469877052</v>
      </c>
      <c r="J93" s="19">
        <f t="shared" si="3"/>
        <v>0.2510903015410458</v>
      </c>
      <c r="S93" s="5"/>
      <c r="T93" s="5"/>
      <c r="U93" s="5"/>
      <c r="V93" s="5"/>
    </row>
    <row r="94" spans="1:22" ht="15">
      <c r="A94" s="4"/>
      <c r="B94" s="6">
        <v>87</v>
      </c>
      <c r="C94" s="7" t="s">
        <v>186</v>
      </c>
      <c r="D94" s="8" t="s">
        <v>187</v>
      </c>
      <c r="E94" s="9">
        <v>70.295534155</v>
      </c>
      <c r="F94" s="9">
        <v>62.756372913999996</v>
      </c>
      <c r="G94" s="9">
        <v>74.653826637</v>
      </c>
      <c r="H94" s="9">
        <v>67.35389069499999</v>
      </c>
      <c r="I94" s="19">
        <f t="shared" si="2"/>
        <v>-9.77838145858957</v>
      </c>
      <c r="J94" s="19">
        <f t="shared" si="3"/>
        <v>0.15887066895352886</v>
      </c>
      <c r="S94" s="5"/>
      <c r="T94" s="5"/>
      <c r="U94" s="5"/>
      <c r="V94" s="5"/>
    </row>
    <row r="95" spans="1:22" ht="15">
      <c r="A95" s="4"/>
      <c r="B95" s="6">
        <v>88</v>
      </c>
      <c r="C95" s="7" t="s">
        <v>178</v>
      </c>
      <c r="D95" s="8" t="s">
        <v>179</v>
      </c>
      <c r="E95" s="9">
        <v>59.215284699</v>
      </c>
      <c r="F95" s="9">
        <v>61.054221781</v>
      </c>
      <c r="G95" s="9">
        <v>67.14277898499999</v>
      </c>
      <c r="H95" s="9">
        <v>69.974201327</v>
      </c>
      <c r="I95" s="19">
        <f t="shared" si="2"/>
        <v>4.217016907555404</v>
      </c>
      <c r="J95" s="19">
        <f t="shared" si="3"/>
        <v>0.16505131417945923</v>
      </c>
      <c r="S95" s="5"/>
      <c r="T95" s="5"/>
      <c r="U95" s="5"/>
      <c r="V95" s="5"/>
    </row>
    <row r="96" spans="1:22" ht="15">
      <c r="A96" s="4"/>
      <c r="B96" s="6">
        <v>89</v>
      </c>
      <c r="C96" s="7" t="s">
        <v>180</v>
      </c>
      <c r="D96" s="8" t="s">
        <v>181</v>
      </c>
      <c r="E96" s="9">
        <v>65.020782821</v>
      </c>
      <c r="F96" s="9">
        <v>66.937539223</v>
      </c>
      <c r="G96" s="9">
        <v>66.878515586</v>
      </c>
      <c r="H96" s="9">
        <v>68.763365751</v>
      </c>
      <c r="I96" s="19">
        <f t="shared" si="2"/>
        <v>2.818319378779033</v>
      </c>
      <c r="J96" s="19">
        <f t="shared" si="3"/>
        <v>0.16219526153028194</v>
      </c>
      <c r="S96" s="5"/>
      <c r="T96" s="5"/>
      <c r="U96" s="5"/>
      <c r="V96" s="5"/>
    </row>
    <row r="97" spans="1:22" ht="15">
      <c r="A97" s="4"/>
      <c r="B97" s="6">
        <v>90</v>
      </c>
      <c r="C97" s="7" t="s">
        <v>210</v>
      </c>
      <c r="D97" s="8" t="s">
        <v>211</v>
      </c>
      <c r="E97" s="9">
        <v>70.60043990700001</v>
      </c>
      <c r="F97" s="9">
        <v>55.414716018</v>
      </c>
      <c r="G97" s="9">
        <v>75.00281074</v>
      </c>
      <c r="H97" s="9">
        <v>58.653702659000004</v>
      </c>
      <c r="I97" s="19">
        <f t="shared" si="2"/>
        <v>-21.797993861423116</v>
      </c>
      <c r="J97" s="19">
        <f t="shared" si="3"/>
        <v>0.13834914185185226</v>
      </c>
      <c r="S97" s="5"/>
      <c r="T97" s="5"/>
      <c r="U97" s="5"/>
      <c r="V97" s="5"/>
    </row>
    <row r="98" spans="1:22" ht="15">
      <c r="A98" s="4"/>
      <c r="B98" s="6">
        <v>91</v>
      </c>
      <c r="C98" s="7" t="s">
        <v>168</v>
      </c>
      <c r="D98" s="8" t="s">
        <v>169</v>
      </c>
      <c r="E98" s="9">
        <v>57.519614518</v>
      </c>
      <c r="F98" s="9">
        <v>68.51165173999999</v>
      </c>
      <c r="G98" s="9">
        <v>60.80839893</v>
      </c>
      <c r="H98" s="9">
        <v>72.84130959299999</v>
      </c>
      <c r="I98" s="19">
        <f t="shared" si="2"/>
        <v>19.78823793215103</v>
      </c>
      <c r="J98" s="19">
        <f t="shared" si="3"/>
        <v>0.17181409214939503</v>
      </c>
      <c r="S98" s="5"/>
      <c r="T98" s="5"/>
      <c r="U98" s="5"/>
      <c r="V98" s="5"/>
    </row>
    <row r="99" spans="1:22" ht="15">
      <c r="A99" s="4"/>
      <c r="B99" s="6">
        <v>92</v>
      </c>
      <c r="C99" s="7" t="s">
        <v>192</v>
      </c>
      <c r="D99" s="8" t="s">
        <v>193</v>
      </c>
      <c r="E99" s="9">
        <v>55.361442593</v>
      </c>
      <c r="F99" s="9">
        <v>58.036817575</v>
      </c>
      <c r="G99" s="9">
        <v>63.985223427</v>
      </c>
      <c r="H99" s="9">
        <v>66.503007564</v>
      </c>
      <c r="I99" s="19">
        <f t="shared" si="2"/>
        <v>3.934946230003411</v>
      </c>
      <c r="J99" s="19">
        <f t="shared" si="3"/>
        <v>0.15686365241998695</v>
      </c>
      <c r="S99" s="5"/>
      <c r="T99" s="5"/>
      <c r="U99" s="5"/>
      <c r="V99" s="5"/>
    </row>
    <row r="100" spans="1:22" ht="15">
      <c r="A100" s="4"/>
      <c r="B100" s="6">
        <v>93</v>
      </c>
      <c r="C100" s="7" t="s">
        <v>248</v>
      </c>
      <c r="D100" s="8" t="s">
        <v>249</v>
      </c>
      <c r="E100" s="9">
        <v>76.91464008599999</v>
      </c>
      <c r="F100" s="9">
        <v>50.371581446</v>
      </c>
      <c r="G100" s="9">
        <v>78.12290303</v>
      </c>
      <c r="H100" s="9">
        <v>51.26946671</v>
      </c>
      <c r="I100" s="19">
        <f t="shared" si="2"/>
        <v>-34.37332111133659</v>
      </c>
      <c r="J100" s="19">
        <f t="shared" si="3"/>
        <v>0.12093161046913417</v>
      </c>
      <c r="S100" s="5"/>
      <c r="T100" s="5"/>
      <c r="U100" s="5"/>
      <c r="V100" s="5"/>
    </row>
    <row r="101" spans="1:22" ht="15">
      <c r="A101" s="4"/>
      <c r="B101" s="6">
        <v>94</v>
      </c>
      <c r="C101" s="7" t="s">
        <v>257</v>
      </c>
      <c r="D101" s="8" t="s">
        <v>258</v>
      </c>
      <c r="E101" s="9">
        <v>75.976372808</v>
      </c>
      <c r="F101" s="9">
        <v>48.64690023</v>
      </c>
      <c r="G101" s="9">
        <v>78.75661772</v>
      </c>
      <c r="H101" s="9">
        <v>50.379682733</v>
      </c>
      <c r="I101" s="19">
        <f t="shared" si="2"/>
        <v>-36.0311752948651</v>
      </c>
      <c r="J101" s="19">
        <f t="shared" si="3"/>
        <v>0.11883283675032635</v>
      </c>
      <c r="S101" s="5"/>
      <c r="T101" s="5"/>
      <c r="U101" s="5"/>
      <c r="V101" s="5"/>
    </row>
    <row r="102" spans="1:22" ht="15">
      <c r="A102" s="4"/>
      <c r="B102" s="6">
        <v>95</v>
      </c>
      <c r="C102" s="7" t="s">
        <v>231</v>
      </c>
      <c r="D102" s="8" t="s">
        <v>232</v>
      </c>
      <c r="E102" s="9">
        <v>69.05146576899999</v>
      </c>
      <c r="F102" s="9">
        <v>51.765393227</v>
      </c>
      <c r="G102" s="9">
        <v>72.12107168600001</v>
      </c>
      <c r="H102" s="9">
        <v>54.955020411</v>
      </c>
      <c r="I102" s="19">
        <f t="shared" si="2"/>
        <v>-23.801714081201386</v>
      </c>
      <c r="J102" s="19">
        <f t="shared" si="3"/>
        <v>0.1296248927116326</v>
      </c>
      <c r="S102" s="5"/>
      <c r="T102" s="5"/>
      <c r="U102" s="5"/>
      <c r="V102" s="5"/>
    </row>
    <row r="103" spans="1:22" ht="15">
      <c r="A103" s="4"/>
      <c r="B103" s="6">
        <v>96</v>
      </c>
      <c r="C103" s="7" t="s">
        <v>164</v>
      </c>
      <c r="D103" s="8" t="s">
        <v>165</v>
      </c>
      <c r="E103" s="9">
        <v>52.234435467</v>
      </c>
      <c r="F103" s="9">
        <v>72.62963973999999</v>
      </c>
      <c r="G103" s="9">
        <v>52.983684043</v>
      </c>
      <c r="H103" s="9">
        <v>74.06142462000001</v>
      </c>
      <c r="I103" s="19">
        <f t="shared" si="2"/>
        <v>39.78156852946266</v>
      </c>
      <c r="J103" s="19">
        <f t="shared" si="3"/>
        <v>0.17469203265943206</v>
      </c>
      <c r="S103" s="5"/>
      <c r="T103" s="5"/>
      <c r="U103" s="5"/>
      <c r="V103" s="5"/>
    </row>
    <row r="104" spans="1:22" ht="15">
      <c r="A104" s="4"/>
      <c r="B104" s="6">
        <v>97</v>
      </c>
      <c r="C104" s="7" t="s">
        <v>194</v>
      </c>
      <c r="D104" s="8" t="s">
        <v>195</v>
      </c>
      <c r="E104" s="9">
        <v>57.070890907</v>
      </c>
      <c r="F104" s="9">
        <v>62.81961131400001</v>
      </c>
      <c r="G104" s="9">
        <v>60.313092444</v>
      </c>
      <c r="H104" s="9">
        <v>66.388672592</v>
      </c>
      <c r="I104" s="19">
        <f t="shared" si="2"/>
        <v>10.073401813447248</v>
      </c>
      <c r="J104" s="19">
        <f t="shared" si="3"/>
        <v>0.15659396534921807</v>
      </c>
      <c r="S104" s="5"/>
      <c r="T104" s="5"/>
      <c r="U104" s="5"/>
      <c r="V104" s="5"/>
    </row>
    <row r="105" spans="1:22" ht="15">
      <c r="A105" s="4"/>
      <c r="B105" s="6">
        <v>98</v>
      </c>
      <c r="C105" s="7" t="s">
        <v>240</v>
      </c>
      <c r="D105" s="8" t="s">
        <v>241</v>
      </c>
      <c r="E105" s="9">
        <v>66.149087389</v>
      </c>
      <c r="F105" s="9">
        <v>47.874196700000006</v>
      </c>
      <c r="G105" s="9">
        <v>72.87771828300001</v>
      </c>
      <c r="H105" s="9">
        <v>53.196087722</v>
      </c>
      <c r="I105" s="19">
        <f t="shared" si="2"/>
        <v>-27.00637591941608</v>
      </c>
      <c r="J105" s="19">
        <f t="shared" si="3"/>
        <v>0.12547601860707544</v>
      </c>
      <c r="S105" s="5"/>
      <c r="T105" s="5"/>
      <c r="U105" s="5"/>
      <c r="V105" s="5"/>
    </row>
    <row r="106" spans="1:22" ht="15">
      <c r="A106" s="4"/>
      <c r="B106" s="6">
        <v>99</v>
      </c>
      <c r="C106" s="7" t="s">
        <v>196</v>
      </c>
      <c r="D106" s="8" t="s">
        <v>197</v>
      </c>
      <c r="E106" s="9">
        <v>57.01869863</v>
      </c>
      <c r="F106" s="9">
        <v>64.01328363799999</v>
      </c>
      <c r="G106" s="9">
        <v>59.355118504000004</v>
      </c>
      <c r="H106" s="9">
        <v>66.373713969</v>
      </c>
      <c r="I106" s="19">
        <f t="shared" si="2"/>
        <v>11.824751835895997</v>
      </c>
      <c r="J106" s="19">
        <f t="shared" si="3"/>
        <v>0.1565586817684462</v>
      </c>
      <c r="S106" s="5"/>
      <c r="T106" s="5"/>
      <c r="U106" s="5"/>
      <c r="V106" s="5"/>
    </row>
    <row r="107" spans="1:22" ht="15">
      <c r="A107" s="4"/>
      <c r="B107" s="6">
        <v>100</v>
      </c>
      <c r="C107" s="7" t="s">
        <v>205</v>
      </c>
      <c r="D107" s="8" t="s">
        <v>206</v>
      </c>
      <c r="E107" s="9">
        <v>62.65069899</v>
      </c>
      <c r="F107" s="9">
        <v>58.601760626</v>
      </c>
      <c r="G107" s="9">
        <v>64.179921679</v>
      </c>
      <c r="H107" s="9">
        <v>60.4777961</v>
      </c>
      <c r="I107" s="19">
        <f t="shared" si="2"/>
        <v>-5.768354778487305</v>
      </c>
      <c r="J107" s="19">
        <f t="shared" si="3"/>
        <v>0.14265171356990936</v>
      </c>
      <c r="S107" s="5"/>
      <c r="T107" s="5"/>
      <c r="U107" s="5"/>
      <c r="V107" s="5"/>
    </row>
    <row r="108" spans="1:22" ht="15">
      <c r="A108" s="4"/>
      <c r="B108" s="6">
        <v>101</v>
      </c>
      <c r="C108" s="7" t="s">
        <v>184</v>
      </c>
      <c r="D108" s="8" t="s">
        <v>185</v>
      </c>
      <c r="E108" s="9">
        <v>52.423829537</v>
      </c>
      <c r="F108" s="9">
        <v>64.490149185</v>
      </c>
      <c r="G108" s="9">
        <v>55.027286456</v>
      </c>
      <c r="H108" s="9">
        <v>68.007153384</v>
      </c>
      <c r="I108" s="19">
        <f t="shared" si="2"/>
        <v>23.58805560651942</v>
      </c>
      <c r="J108" s="19">
        <f t="shared" si="3"/>
        <v>0.1604115492105252</v>
      </c>
      <c r="S108" s="5"/>
      <c r="T108" s="5"/>
      <c r="U108" s="5"/>
      <c r="V108" s="5"/>
    </row>
    <row r="109" spans="1:22" ht="15">
      <c r="A109" s="4"/>
      <c r="B109" s="6">
        <v>102</v>
      </c>
      <c r="C109" s="7" t="s">
        <v>212</v>
      </c>
      <c r="D109" s="8" t="s">
        <v>213</v>
      </c>
      <c r="E109" s="9">
        <v>61.493200245</v>
      </c>
      <c r="F109" s="9">
        <v>55.448555339</v>
      </c>
      <c r="G109" s="9">
        <v>64.230125781</v>
      </c>
      <c r="H109" s="9">
        <v>58.022946456</v>
      </c>
      <c r="I109" s="19">
        <f t="shared" si="2"/>
        <v>-9.663968814515622</v>
      </c>
      <c r="J109" s="19">
        <f t="shared" si="3"/>
        <v>0.1368613486615379</v>
      </c>
      <c r="S109" s="5"/>
      <c r="T109" s="5"/>
      <c r="U109" s="5"/>
      <c r="V109" s="5"/>
    </row>
    <row r="110" spans="1:22" ht="15">
      <c r="A110" s="4"/>
      <c r="B110" s="6">
        <v>103</v>
      </c>
      <c r="C110" s="7" t="s">
        <v>207</v>
      </c>
      <c r="D110" s="8" t="s">
        <v>208</v>
      </c>
      <c r="E110" s="9">
        <v>60.037919458</v>
      </c>
      <c r="F110" s="9">
        <v>59.27067906800001</v>
      </c>
      <c r="G110" s="9">
        <v>61.081193719</v>
      </c>
      <c r="H110" s="9">
        <v>60.369192283</v>
      </c>
      <c r="I110" s="19">
        <f t="shared" si="2"/>
        <v>-1.165663918219273</v>
      </c>
      <c r="J110" s="19">
        <f t="shared" si="3"/>
        <v>0.14239554483370628</v>
      </c>
      <c r="S110" s="5"/>
      <c r="T110" s="5"/>
      <c r="U110" s="5"/>
      <c r="V110" s="5"/>
    </row>
    <row r="111" spans="1:22" ht="15">
      <c r="A111" s="4"/>
      <c r="B111" s="6">
        <v>104</v>
      </c>
      <c r="C111" s="7" t="s">
        <v>198</v>
      </c>
      <c r="D111" s="8" t="s">
        <v>199</v>
      </c>
      <c r="E111" s="9">
        <v>49.630584561</v>
      </c>
      <c r="F111" s="9">
        <v>55.981194449</v>
      </c>
      <c r="G111" s="9">
        <v>56.936139108999996</v>
      </c>
      <c r="H111" s="9">
        <v>63.426028217</v>
      </c>
      <c r="I111" s="19">
        <f t="shared" si="2"/>
        <v>11.398540908394917</v>
      </c>
      <c r="J111" s="19">
        <f t="shared" si="3"/>
        <v>0.1496058420370988</v>
      </c>
      <c r="S111" s="5"/>
      <c r="T111" s="5"/>
      <c r="U111" s="5"/>
      <c r="V111" s="5"/>
    </row>
    <row r="112" spans="1:22" ht="15">
      <c r="A112" s="4"/>
      <c r="B112" s="6">
        <v>105</v>
      </c>
      <c r="C112" s="7" t="s">
        <v>202</v>
      </c>
      <c r="D112" s="8" t="s">
        <v>928</v>
      </c>
      <c r="E112" s="9">
        <v>47.932496272</v>
      </c>
      <c r="F112" s="9">
        <v>54.624014169</v>
      </c>
      <c r="G112" s="9">
        <v>55.027229438</v>
      </c>
      <c r="H112" s="9">
        <v>62.415038062</v>
      </c>
      <c r="I112" s="19">
        <f t="shared" si="2"/>
        <v>13.425732495443832</v>
      </c>
      <c r="J112" s="19">
        <f t="shared" si="3"/>
        <v>0.14722117382308866</v>
      </c>
      <c r="S112" s="5"/>
      <c r="T112" s="5"/>
      <c r="U112" s="5"/>
      <c r="V112" s="5"/>
    </row>
    <row r="113" spans="1:22" ht="15">
      <c r="A113" s="4"/>
      <c r="B113" s="6">
        <v>106</v>
      </c>
      <c r="C113" s="7" t="s">
        <v>200</v>
      </c>
      <c r="D113" s="8" t="s">
        <v>201</v>
      </c>
      <c r="E113" s="9">
        <v>51.633302459</v>
      </c>
      <c r="F113" s="9">
        <v>61.073247496</v>
      </c>
      <c r="G113" s="9">
        <v>53.184875596</v>
      </c>
      <c r="H113" s="9">
        <v>62.764848306999994</v>
      </c>
      <c r="I113" s="19">
        <f t="shared" si="2"/>
        <v>18.012588360215133</v>
      </c>
      <c r="J113" s="19">
        <f t="shared" si="3"/>
        <v>0.1480462870727687</v>
      </c>
      <c r="S113" s="5"/>
      <c r="T113" s="5"/>
      <c r="U113" s="5"/>
      <c r="V113" s="5"/>
    </row>
    <row r="114" spans="1:22" ht="15">
      <c r="A114" s="4"/>
      <c r="B114" s="6">
        <v>107</v>
      </c>
      <c r="C114" s="7" t="s">
        <v>227</v>
      </c>
      <c r="D114" s="8" t="s">
        <v>228</v>
      </c>
      <c r="E114" s="9">
        <v>57.468102726000005</v>
      </c>
      <c r="F114" s="9">
        <v>53.121699362</v>
      </c>
      <c r="G114" s="9">
        <v>59.773789993</v>
      </c>
      <c r="H114" s="9">
        <v>55.081181284</v>
      </c>
      <c r="I114" s="19">
        <f t="shared" si="2"/>
        <v>-7.850612633981447</v>
      </c>
      <c r="J114" s="19">
        <f t="shared" si="3"/>
        <v>0.12992247407007312</v>
      </c>
      <c r="S114" s="5"/>
      <c r="T114" s="5"/>
      <c r="U114" s="5"/>
      <c r="V114" s="5"/>
    </row>
    <row r="115" spans="1:22" ht="15">
      <c r="A115" s="4"/>
      <c r="B115" s="6">
        <v>108</v>
      </c>
      <c r="C115" s="7" t="s">
        <v>107</v>
      </c>
      <c r="D115" s="8" t="s">
        <v>108</v>
      </c>
      <c r="E115" s="9">
        <v>2.87955161</v>
      </c>
      <c r="F115" s="9">
        <v>104.686927385</v>
      </c>
      <c r="G115" s="9">
        <v>3.4600634539999997</v>
      </c>
      <c r="H115" s="9">
        <v>111.252125103</v>
      </c>
      <c r="I115" s="19">
        <f t="shared" si="2"/>
        <v>3115.3203714916613</v>
      </c>
      <c r="J115" s="19">
        <f t="shared" si="3"/>
        <v>0.26241542033038595</v>
      </c>
      <c r="S115" s="5"/>
      <c r="T115" s="5"/>
      <c r="U115" s="5"/>
      <c r="V115" s="5"/>
    </row>
    <row r="116" spans="1:22" ht="15">
      <c r="A116" s="4"/>
      <c r="B116" s="6">
        <v>109</v>
      </c>
      <c r="C116" s="7" t="s">
        <v>50</v>
      </c>
      <c r="D116" s="8" t="s">
        <v>51</v>
      </c>
      <c r="E116" s="9">
        <v>50.63662884</v>
      </c>
      <c r="F116" s="9">
        <v>60.039828621</v>
      </c>
      <c r="G116" s="9">
        <v>52.097015420999995</v>
      </c>
      <c r="H116" s="9">
        <v>61.797964577</v>
      </c>
      <c r="I116" s="19">
        <f t="shared" si="2"/>
        <v>18.620930733950658</v>
      </c>
      <c r="J116" s="19">
        <f t="shared" si="3"/>
        <v>0.14576565467870295</v>
      </c>
      <c r="S116" s="5"/>
      <c r="T116" s="5"/>
      <c r="U116" s="5"/>
      <c r="V116" s="5"/>
    </row>
    <row r="117" spans="1:22" ht="15">
      <c r="A117" s="4"/>
      <c r="B117" s="6">
        <v>110</v>
      </c>
      <c r="C117" s="7" t="s">
        <v>233</v>
      </c>
      <c r="D117" s="8" t="s">
        <v>234</v>
      </c>
      <c r="E117" s="9">
        <v>56.257801438</v>
      </c>
      <c r="F117" s="9">
        <v>52.576014042000004</v>
      </c>
      <c r="G117" s="9">
        <v>58.359967353</v>
      </c>
      <c r="H117" s="9">
        <v>54.731414037</v>
      </c>
      <c r="I117" s="19">
        <f t="shared" si="2"/>
        <v>-6.217538289649982</v>
      </c>
      <c r="J117" s="19">
        <f t="shared" si="3"/>
        <v>0.12909746224172078</v>
      </c>
      <c r="S117" s="5"/>
      <c r="T117" s="5"/>
      <c r="U117" s="5"/>
      <c r="V117" s="5"/>
    </row>
    <row r="118" spans="1:22" ht="15">
      <c r="A118" s="4"/>
      <c r="B118" s="6">
        <v>111</v>
      </c>
      <c r="C118" s="7" t="s">
        <v>216</v>
      </c>
      <c r="D118" s="8" t="s">
        <v>217</v>
      </c>
      <c r="E118" s="9">
        <v>52.68658945400001</v>
      </c>
      <c r="F118" s="9">
        <v>55.098289226000006</v>
      </c>
      <c r="G118" s="9">
        <v>54.244277894</v>
      </c>
      <c r="H118" s="9">
        <v>56.723401681999995</v>
      </c>
      <c r="I118" s="19">
        <f t="shared" si="2"/>
        <v>4.570295493368914</v>
      </c>
      <c r="J118" s="19">
        <f t="shared" si="3"/>
        <v>0.13379605361399036</v>
      </c>
      <c r="S118" s="5"/>
      <c r="T118" s="5"/>
      <c r="U118" s="5"/>
      <c r="V118" s="5"/>
    </row>
    <row r="119" spans="1:22" ht="15">
      <c r="A119" s="4"/>
      <c r="B119" s="6">
        <v>112</v>
      </c>
      <c r="C119" s="7" t="s">
        <v>220</v>
      </c>
      <c r="D119" s="8" t="s">
        <v>221</v>
      </c>
      <c r="E119" s="9">
        <v>53.191373278</v>
      </c>
      <c r="F119" s="9">
        <v>54.769054315</v>
      </c>
      <c r="G119" s="9">
        <v>54.643810318999996</v>
      </c>
      <c r="H119" s="9">
        <v>56.314466700000004</v>
      </c>
      <c r="I119" s="19">
        <f t="shared" si="2"/>
        <v>3.057357038696673</v>
      </c>
      <c r="J119" s="19">
        <f t="shared" si="3"/>
        <v>0.13283148017244958</v>
      </c>
      <c r="S119" s="5"/>
      <c r="T119" s="5"/>
      <c r="U119" s="5"/>
      <c r="V119" s="5"/>
    </row>
    <row r="120" spans="1:22" ht="15">
      <c r="A120" s="4"/>
      <c r="B120" s="6">
        <v>113</v>
      </c>
      <c r="C120" s="7" t="s">
        <v>308</v>
      </c>
      <c r="D120" s="8" t="s">
        <v>309</v>
      </c>
      <c r="E120" s="9">
        <v>63.8382261</v>
      </c>
      <c r="F120" s="9">
        <v>38.077748199</v>
      </c>
      <c r="G120" s="9">
        <v>68.70697584199999</v>
      </c>
      <c r="H120" s="9">
        <v>41.277574901</v>
      </c>
      <c r="I120" s="19">
        <f t="shared" si="2"/>
        <v>-39.9222940681849</v>
      </c>
      <c r="J120" s="19">
        <f t="shared" si="3"/>
        <v>0.09736328324368174</v>
      </c>
      <c r="S120" s="5"/>
      <c r="T120" s="5"/>
      <c r="U120" s="5"/>
      <c r="V120" s="5"/>
    </row>
    <row r="121" spans="1:22" ht="15">
      <c r="A121" s="4"/>
      <c r="B121" s="6">
        <v>114</v>
      </c>
      <c r="C121" s="7" t="s">
        <v>236</v>
      </c>
      <c r="D121" s="8" t="s">
        <v>237</v>
      </c>
      <c r="E121" s="9">
        <v>54.221456855999996</v>
      </c>
      <c r="F121" s="9">
        <v>53.057679865999994</v>
      </c>
      <c r="G121" s="9">
        <v>55.91690211</v>
      </c>
      <c r="H121" s="9">
        <v>54.051517441</v>
      </c>
      <c r="I121" s="19">
        <f t="shared" si="2"/>
        <v>-3.3359943033510864</v>
      </c>
      <c r="J121" s="19">
        <f t="shared" si="3"/>
        <v>0.12749375938341262</v>
      </c>
      <c r="S121" s="5"/>
      <c r="T121" s="5"/>
      <c r="U121" s="5"/>
      <c r="V121" s="5"/>
    </row>
    <row r="122" spans="1:22" ht="15">
      <c r="A122" s="4"/>
      <c r="B122" s="6">
        <v>115</v>
      </c>
      <c r="C122" s="7" t="s">
        <v>222</v>
      </c>
      <c r="D122" s="8" t="s">
        <v>223</v>
      </c>
      <c r="E122" s="9">
        <v>51.352007590999996</v>
      </c>
      <c r="F122" s="9">
        <v>55.003315066</v>
      </c>
      <c r="G122" s="9">
        <v>52.671958544</v>
      </c>
      <c r="H122" s="9">
        <v>56.317500964000004</v>
      </c>
      <c r="I122" s="19">
        <f t="shared" si="2"/>
        <v>6.921220552212182</v>
      </c>
      <c r="J122" s="19">
        <f t="shared" si="3"/>
        <v>0.13283863722821113</v>
      </c>
      <c r="S122" s="5"/>
      <c r="T122" s="5"/>
      <c r="U122" s="5"/>
      <c r="V122" s="5"/>
    </row>
    <row r="123" spans="1:22" ht="15">
      <c r="A123" s="4"/>
      <c r="B123" s="6">
        <v>116</v>
      </c>
      <c r="C123" s="7" t="s">
        <v>218</v>
      </c>
      <c r="D123" s="8" t="s">
        <v>219</v>
      </c>
      <c r="E123" s="9">
        <v>50.280721740999994</v>
      </c>
      <c r="F123" s="9">
        <v>54.168740048000004</v>
      </c>
      <c r="G123" s="9">
        <v>52.002861280000005</v>
      </c>
      <c r="H123" s="9">
        <v>56.458563836</v>
      </c>
      <c r="I123" s="19">
        <f t="shared" si="2"/>
        <v>8.568187300327711</v>
      </c>
      <c r="J123" s="19">
        <f t="shared" si="3"/>
        <v>0.1331713686058331</v>
      </c>
      <c r="S123" s="5"/>
      <c r="T123" s="5"/>
      <c r="U123" s="5"/>
      <c r="V123" s="5"/>
    </row>
    <row r="124" spans="1:22" ht="15">
      <c r="A124" s="4"/>
      <c r="B124" s="6">
        <v>117</v>
      </c>
      <c r="C124" s="7" t="s">
        <v>246</v>
      </c>
      <c r="D124" s="8" t="s">
        <v>247</v>
      </c>
      <c r="E124" s="9">
        <v>54.873707629</v>
      </c>
      <c r="F124" s="9">
        <v>49.946471303</v>
      </c>
      <c r="G124" s="9">
        <v>56.692969044</v>
      </c>
      <c r="H124" s="9">
        <v>51.649664225</v>
      </c>
      <c r="I124" s="19">
        <f t="shared" si="2"/>
        <v>-8.895820600056837</v>
      </c>
      <c r="J124" s="19">
        <f t="shared" si="3"/>
        <v>0.12182839954722977</v>
      </c>
      <c r="S124" s="5"/>
      <c r="T124" s="5"/>
      <c r="U124" s="5"/>
      <c r="V124" s="5"/>
    </row>
    <row r="125" spans="1:22" ht="15">
      <c r="A125" s="4"/>
      <c r="B125" s="6">
        <v>118</v>
      </c>
      <c r="C125" s="7" t="s">
        <v>235</v>
      </c>
      <c r="D125" s="8" t="s">
        <v>929</v>
      </c>
      <c r="E125" s="9">
        <v>47.807644645</v>
      </c>
      <c r="F125" s="9">
        <v>47.502074233</v>
      </c>
      <c r="G125" s="9">
        <v>53.698315832000006</v>
      </c>
      <c r="H125" s="9">
        <v>54.166587014</v>
      </c>
      <c r="I125" s="19">
        <f t="shared" si="2"/>
        <v>0.8720407237072791</v>
      </c>
      <c r="J125" s="19">
        <f t="shared" si="3"/>
        <v>0.12776517919079228</v>
      </c>
      <c r="S125" s="5"/>
      <c r="T125" s="5"/>
      <c r="U125" s="5"/>
      <c r="V125" s="5"/>
    </row>
    <row r="126" spans="1:22" ht="15">
      <c r="A126" s="4"/>
      <c r="B126" s="6">
        <v>119</v>
      </c>
      <c r="C126" s="7" t="s">
        <v>238</v>
      </c>
      <c r="D126" s="8" t="s">
        <v>239</v>
      </c>
      <c r="E126" s="9">
        <v>50.073499265</v>
      </c>
      <c r="F126" s="9">
        <v>51.985432861</v>
      </c>
      <c r="G126" s="9">
        <v>51.2277922</v>
      </c>
      <c r="H126" s="9">
        <v>53.219835986</v>
      </c>
      <c r="I126" s="19">
        <f t="shared" si="2"/>
        <v>3.8885997238038206</v>
      </c>
      <c r="J126" s="19">
        <f t="shared" si="3"/>
        <v>0.12553203471170182</v>
      </c>
      <c r="S126" s="5"/>
      <c r="T126" s="5"/>
      <c r="U126" s="5"/>
      <c r="V126" s="5"/>
    </row>
    <row r="127" spans="1:22" ht="15">
      <c r="A127" s="4"/>
      <c r="B127" s="6">
        <v>120</v>
      </c>
      <c r="C127" s="7" t="s">
        <v>214</v>
      </c>
      <c r="D127" s="8" t="s">
        <v>215</v>
      </c>
      <c r="E127" s="9">
        <v>39.070680312</v>
      </c>
      <c r="F127" s="9">
        <v>50.419904189</v>
      </c>
      <c r="G127" s="9">
        <v>46.114359324</v>
      </c>
      <c r="H127" s="9">
        <v>57.922873132</v>
      </c>
      <c r="I127" s="19">
        <f t="shared" si="2"/>
        <v>25.607021286001718</v>
      </c>
      <c r="J127" s="19">
        <f t="shared" si="3"/>
        <v>0.13662530118507843</v>
      </c>
      <c r="S127" s="5"/>
      <c r="T127" s="5"/>
      <c r="U127" s="5"/>
      <c r="V127" s="5"/>
    </row>
    <row r="128" spans="1:22" ht="15">
      <c r="A128" s="4"/>
      <c r="B128" s="6">
        <v>121</v>
      </c>
      <c r="C128" s="7" t="s">
        <v>289</v>
      </c>
      <c r="D128" s="8" t="s">
        <v>290</v>
      </c>
      <c r="E128" s="9">
        <v>56.815625928</v>
      </c>
      <c r="F128" s="9">
        <v>44.189837637000004</v>
      </c>
      <c r="G128" s="9">
        <v>58.247257604000005</v>
      </c>
      <c r="H128" s="9">
        <v>45.180972882</v>
      </c>
      <c r="I128" s="19">
        <f t="shared" si="2"/>
        <v>-22.432446194862067</v>
      </c>
      <c r="J128" s="19">
        <f t="shared" si="3"/>
        <v>0.10657040464430723</v>
      </c>
      <c r="S128" s="5"/>
      <c r="T128" s="5"/>
      <c r="U128" s="5"/>
      <c r="V128" s="5"/>
    </row>
    <row r="129" spans="1:22" ht="15">
      <c r="A129" s="4"/>
      <c r="B129" s="6">
        <v>122</v>
      </c>
      <c r="C129" s="7" t="s">
        <v>342</v>
      </c>
      <c r="D129" s="8" t="s">
        <v>343</v>
      </c>
      <c r="E129" s="9">
        <v>61.923920656</v>
      </c>
      <c r="F129" s="9">
        <v>35.859942666</v>
      </c>
      <c r="G129" s="9">
        <v>64.991618152</v>
      </c>
      <c r="H129" s="9">
        <v>38.354870244000004</v>
      </c>
      <c r="I129" s="19">
        <f t="shared" si="2"/>
        <v>-40.98489723044432</v>
      </c>
      <c r="J129" s="19">
        <f t="shared" si="3"/>
        <v>0.09046936755121153</v>
      </c>
      <c r="S129" s="5"/>
      <c r="T129" s="5"/>
      <c r="U129" s="5"/>
      <c r="V129" s="5"/>
    </row>
    <row r="130" spans="1:22" ht="15">
      <c r="A130" s="4"/>
      <c r="B130" s="6">
        <v>123</v>
      </c>
      <c r="C130" s="7" t="s">
        <v>297</v>
      </c>
      <c r="D130" s="8" t="s">
        <v>298</v>
      </c>
      <c r="E130" s="9">
        <v>57.110603833</v>
      </c>
      <c r="F130" s="9">
        <v>41.324954340000005</v>
      </c>
      <c r="G130" s="9">
        <v>59.151520033</v>
      </c>
      <c r="H130" s="9">
        <v>43.472912766</v>
      </c>
      <c r="I130" s="19">
        <f t="shared" si="2"/>
        <v>-26.505840016035208</v>
      </c>
      <c r="J130" s="19">
        <f t="shared" si="3"/>
        <v>0.10254152597907062</v>
      </c>
      <c r="S130" s="5"/>
      <c r="T130" s="5"/>
      <c r="U130" s="5"/>
      <c r="V130" s="5"/>
    </row>
    <row r="131" spans="1:22" ht="15">
      <c r="A131" s="4"/>
      <c r="B131" s="6">
        <v>124</v>
      </c>
      <c r="C131" s="7" t="s">
        <v>266</v>
      </c>
      <c r="D131" s="8" t="s">
        <v>267</v>
      </c>
      <c r="E131" s="9">
        <v>50.911413279</v>
      </c>
      <c r="F131" s="9">
        <v>44.637048246</v>
      </c>
      <c r="G131" s="9">
        <v>53.895114773</v>
      </c>
      <c r="H131" s="9">
        <v>47.405043807999995</v>
      </c>
      <c r="I131" s="19">
        <f t="shared" si="2"/>
        <v>-12.0420394173673</v>
      </c>
      <c r="J131" s="19">
        <f t="shared" si="3"/>
        <v>0.11181642135050981</v>
      </c>
      <c r="S131" s="5"/>
      <c r="T131" s="5"/>
      <c r="U131" s="5"/>
      <c r="V131" s="5"/>
    </row>
    <row r="132" spans="1:22" ht="15">
      <c r="A132" s="4"/>
      <c r="B132" s="6">
        <v>125</v>
      </c>
      <c r="C132" s="7" t="s">
        <v>259</v>
      </c>
      <c r="D132" s="8" t="s">
        <v>930</v>
      </c>
      <c r="E132" s="9">
        <v>49.064933012000004</v>
      </c>
      <c r="F132" s="9">
        <v>47.384988007</v>
      </c>
      <c r="G132" s="9">
        <v>51.430569599</v>
      </c>
      <c r="H132" s="9">
        <v>49.857736814999996</v>
      </c>
      <c r="I132" s="19">
        <f t="shared" si="2"/>
        <v>-3.058167148960733</v>
      </c>
      <c r="J132" s="19">
        <f t="shared" si="3"/>
        <v>0.11760169930162688</v>
      </c>
      <c r="S132" s="5"/>
      <c r="T132" s="5"/>
      <c r="U132" s="5"/>
      <c r="V132" s="5"/>
    </row>
    <row r="133" spans="1:22" ht="15">
      <c r="A133" s="4"/>
      <c r="B133" s="6">
        <v>126</v>
      </c>
      <c r="C133" s="7" t="s">
        <v>226</v>
      </c>
      <c r="D133" s="8" t="s">
        <v>931</v>
      </c>
      <c r="E133" s="9">
        <v>44.03807452</v>
      </c>
      <c r="F133" s="9">
        <v>53.025228178999996</v>
      </c>
      <c r="G133" s="9">
        <v>46.150551987</v>
      </c>
      <c r="H133" s="9">
        <v>55.110173196000005</v>
      </c>
      <c r="I133" s="19">
        <f t="shared" si="2"/>
        <v>19.41389825960005</v>
      </c>
      <c r="J133" s="19">
        <f t="shared" si="3"/>
        <v>0.1299908586044505</v>
      </c>
      <c r="S133" s="5"/>
      <c r="T133" s="5"/>
      <c r="U133" s="5"/>
      <c r="V133" s="5"/>
    </row>
    <row r="134" spans="1:22" ht="15">
      <c r="A134" s="4"/>
      <c r="B134" s="6">
        <v>127</v>
      </c>
      <c r="C134" s="7" t="s">
        <v>264</v>
      </c>
      <c r="D134" s="8" t="s">
        <v>265</v>
      </c>
      <c r="E134" s="9">
        <v>45.171019235</v>
      </c>
      <c r="F134" s="9">
        <v>40.917300404</v>
      </c>
      <c r="G134" s="9">
        <v>52.004707125</v>
      </c>
      <c r="H134" s="9">
        <v>48.533968906999995</v>
      </c>
      <c r="I134" s="19">
        <f t="shared" si="2"/>
        <v>-6.67389244142389</v>
      </c>
      <c r="J134" s="19">
        <f t="shared" si="3"/>
        <v>0.11447926805210167</v>
      </c>
      <c r="S134" s="5"/>
      <c r="T134" s="5"/>
      <c r="U134" s="5"/>
      <c r="V134" s="5"/>
    </row>
    <row r="135" spans="1:22" ht="15">
      <c r="A135" s="4"/>
      <c r="B135" s="6">
        <v>128</v>
      </c>
      <c r="C135" s="7" t="s">
        <v>250</v>
      </c>
      <c r="D135" s="8" t="s">
        <v>251</v>
      </c>
      <c r="E135" s="9">
        <v>47.447937346</v>
      </c>
      <c r="F135" s="9">
        <v>49.84750115</v>
      </c>
      <c r="G135" s="9">
        <v>48.832916235</v>
      </c>
      <c r="H135" s="9">
        <v>51.119925775</v>
      </c>
      <c r="I135" s="19">
        <f t="shared" si="2"/>
        <v>4.683335987951565</v>
      </c>
      <c r="J135" s="19">
        <f t="shared" si="3"/>
        <v>0.12057888150078148</v>
      </c>
      <c r="S135" s="5"/>
      <c r="T135" s="5"/>
      <c r="U135" s="5"/>
      <c r="V135" s="5"/>
    </row>
    <row r="136" spans="1:22" ht="15">
      <c r="A136" s="4"/>
      <c r="B136" s="6">
        <v>129</v>
      </c>
      <c r="C136" s="7" t="s">
        <v>229</v>
      </c>
      <c r="D136" s="8" t="s">
        <v>230</v>
      </c>
      <c r="E136" s="9">
        <v>42.527828214</v>
      </c>
      <c r="F136" s="9">
        <v>51.708004020000004</v>
      </c>
      <c r="G136" s="9">
        <v>44.941735433</v>
      </c>
      <c r="H136" s="9">
        <v>54.985567663000005</v>
      </c>
      <c r="I136" s="19">
        <f t="shared" si="2"/>
        <v>22.348563385972376</v>
      </c>
      <c r="J136" s="19">
        <f t="shared" si="3"/>
        <v>0.12969694589682884</v>
      </c>
      <c r="S136" s="5"/>
      <c r="T136" s="5"/>
      <c r="U136" s="5"/>
      <c r="V136" s="5"/>
    </row>
    <row r="137" spans="1:22" ht="15">
      <c r="A137" s="4"/>
      <c r="B137" s="6">
        <v>130</v>
      </c>
      <c r="C137" s="7" t="s">
        <v>334</v>
      </c>
      <c r="D137" s="8" t="s">
        <v>335</v>
      </c>
      <c r="E137" s="9">
        <v>55.214868108999994</v>
      </c>
      <c r="F137" s="9">
        <v>36.492653624</v>
      </c>
      <c r="G137" s="9">
        <v>59.523887267</v>
      </c>
      <c r="H137" s="9">
        <v>39.127109616</v>
      </c>
      <c r="I137" s="19">
        <f aca="true" t="shared" si="4" ref="I137:I200">+(H137/G137-1)*100</f>
        <v>-34.26654169864333</v>
      </c>
      <c r="J137" s="19">
        <f aca="true" t="shared" si="5" ref="J137:J200">+(H137/$H$509)*100</f>
        <v>0.09229088349269522</v>
      </c>
      <c r="S137" s="5"/>
      <c r="T137" s="5"/>
      <c r="U137" s="5"/>
      <c r="V137" s="5"/>
    </row>
    <row r="138" spans="1:22" ht="15">
      <c r="A138" s="4"/>
      <c r="B138" s="6">
        <v>131</v>
      </c>
      <c r="C138" s="7" t="s">
        <v>394</v>
      </c>
      <c r="D138" s="8" t="s">
        <v>395</v>
      </c>
      <c r="E138" s="9">
        <v>63.480554779</v>
      </c>
      <c r="F138" s="9">
        <v>29.701375965999997</v>
      </c>
      <c r="G138" s="9">
        <v>66.329303833</v>
      </c>
      <c r="H138" s="9">
        <v>32.024876619</v>
      </c>
      <c r="I138" s="19">
        <f t="shared" si="4"/>
        <v>-51.718358601154115</v>
      </c>
      <c r="J138" s="19">
        <f t="shared" si="5"/>
        <v>0.07553852523017573</v>
      </c>
      <c r="S138" s="5"/>
      <c r="T138" s="5"/>
      <c r="U138" s="5"/>
      <c r="V138" s="5"/>
    </row>
    <row r="139" spans="1:22" ht="15">
      <c r="A139" s="4"/>
      <c r="B139" s="6">
        <v>132</v>
      </c>
      <c r="C139" s="7" t="s">
        <v>190</v>
      </c>
      <c r="D139" s="8" t="s">
        <v>191</v>
      </c>
      <c r="E139" s="9">
        <v>31.125065593</v>
      </c>
      <c r="F139" s="9">
        <v>65.18469185400001</v>
      </c>
      <c r="G139" s="9">
        <v>31.508333190000002</v>
      </c>
      <c r="H139" s="9">
        <v>66.74425845</v>
      </c>
      <c r="I139" s="19">
        <f t="shared" si="4"/>
        <v>111.83049591205622</v>
      </c>
      <c r="J139" s="19">
        <f t="shared" si="5"/>
        <v>0.15743270179855978</v>
      </c>
      <c r="S139" s="5"/>
      <c r="T139" s="5"/>
      <c r="U139" s="5"/>
      <c r="V139" s="5"/>
    </row>
    <row r="140" spans="1:22" ht="15">
      <c r="A140" s="4"/>
      <c r="B140" s="6">
        <v>133</v>
      </c>
      <c r="C140" s="7" t="s">
        <v>172</v>
      </c>
      <c r="D140" s="8" t="s">
        <v>173</v>
      </c>
      <c r="E140" s="9">
        <v>24.042258967</v>
      </c>
      <c r="F140" s="9">
        <v>68.133639382</v>
      </c>
      <c r="G140" s="9">
        <v>25.486805536</v>
      </c>
      <c r="H140" s="9">
        <v>72.473647017</v>
      </c>
      <c r="I140" s="19">
        <f t="shared" si="4"/>
        <v>184.35751555694694</v>
      </c>
      <c r="J140" s="19">
        <f t="shared" si="5"/>
        <v>0.17094686979897733</v>
      </c>
      <c r="S140" s="5"/>
      <c r="T140" s="5"/>
      <c r="U140" s="5"/>
      <c r="V140" s="5"/>
    </row>
    <row r="141" spans="1:22" ht="15">
      <c r="A141" s="4"/>
      <c r="B141" s="6">
        <v>134</v>
      </c>
      <c r="C141" s="7" t="s">
        <v>254</v>
      </c>
      <c r="D141" s="8" t="s">
        <v>255</v>
      </c>
      <c r="E141" s="9">
        <v>44.490413122</v>
      </c>
      <c r="F141" s="9">
        <v>47.44091499</v>
      </c>
      <c r="G141" s="9">
        <v>46.539352814000004</v>
      </c>
      <c r="H141" s="9">
        <v>50.608472737999996</v>
      </c>
      <c r="I141" s="19">
        <f t="shared" si="4"/>
        <v>8.743396024999983</v>
      </c>
      <c r="J141" s="19">
        <f t="shared" si="5"/>
        <v>0.11937249408517617</v>
      </c>
      <c r="S141" s="5"/>
      <c r="T141" s="5"/>
      <c r="U141" s="5"/>
      <c r="V141" s="5"/>
    </row>
    <row r="142" spans="1:22" ht="15">
      <c r="A142" s="4"/>
      <c r="B142" s="6">
        <v>135</v>
      </c>
      <c r="C142" s="7" t="s">
        <v>252</v>
      </c>
      <c r="D142" s="8" t="s">
        <v>253</v>
      </c>
      <c r="E142" s="9">
        <v>44.278713157</v>
      </c>
      <c r="F142" s="9">
        <v>49.45672563</v>
      </c>
      <c r="G142" s="9">
        <v>44.943578681999995</v>
      </c>
      <c r="H142" s="9">
        <v>50.852285235</v>
      </c>
      <c r="I142" s="19">
        <f t="shared" si="4"/>
        <v>13.146942736374601</v>
      </c>
      <c r="J142" s="19">
        <f t="shared" si="5"/>
        <v>0.11994758565149746</v>
      </c>
      <c r="S142" s="5"/>
      <c r="T142" s="5"/>
      <c r="U142" s="5"/>
      <c r="V142" s="5"/>
    </row>
    <row r="143" spans="1:22" ht="15">
      <c r="A143" s="4"/>
      <c r="B143" s="6">
        <v>136</v>
      </c>
      <c r="C143" s="7" t="s">
        <v>276</v>
      </c>
      <c r="D143" s="8" t="s">
        <v>277</v>
      </c>
      <c r="E143" s="9">
        <v>46.687524413999995</v>
      </c>
      <c r="F143" s="9">
        <v>44.481778604</v>
      </c>
      <c r="G143" s="9">
        <v>48.261202463</v>
      </c>
      <c r="H143" s="9">
        <v>46.339332213</v>
      </c>
      <c r="I143" s="19">
        <f t="shared" si="4"/>
        <v>-3.9822262022447985</v>
      </c>
      <c r="J143" s="19">
        <f t="shared" si="5"/>
        <v>0.10930267920047022</v>
      </c>
      <c r="S143" s="5"/>
      <c r="T143" s="5"/>
      <c r="U143" s="5"/>
      <c r="V143" s="5"/>
    </row>
    <row r="144" spans="1:22" ht="15">
      <c r="A144" s="4"/>
      <c r="B144" s="6">
        <v>137</v>
      </c>
      <c r="C144" s="7" t="s">
        <v>284</v>
      </c>
      <c r="D144" s="8" t="s">
        <v>285</v>
      </c>
      <c r="E144" s="9">
        <v>46.012799312</v>
      </c>
      <c r="F144" s="9">
        <v>43.896212941</v>
      </c>
      <c r="G144" s="9">
        <v>47.733550143</v>
      </c>
      <c r="H144" s="9">
        <v>45.941191309</v>
      </c>
      <c r="I144" s="19">
        <f t="shared" si="4"/>
        <v>-3.754924636090262</v>
      </c>
      <c r="J144" s="19">
        <f t="shared" si="5"/>
        <v>0.10836356623901307</v>
      </c>
      <c r="S144" s="5"/>
      <c r="T144" s="5"/>
      <c r="U144" s="5"/>
      <c r="V144" s="5"/>
    </row>
    <row r="145" spans="1:22" ht="15">
      <c r="A145" s="4"/>
      <c r="B145" s="6">
        <v>138</v>
      </c>
      <c r="C145" s="7" t="s">
        <v>224</v>
      </c>
      <c r="D145" s="8" t="s">
        <v>225</v>
      </c>
      <c r="E145" s="9">
        <v>36.186265553999995</v>
      </c>
      <c r="F145" s="9">
        <v>52.102941431000005</v>
      </c>
      <c r="G145" s="9">
        <v>38.351626730999996</v>
      </c>
      <c r="H145" s="9">
        <v>55.142623729</v>
      </c>
      <c r="I145" s="19">
        <f t="shared" si="4"/>
        <v>43.78170739867906</v>
      </c>
      <c r="J145" s="19">
        <f t="shared" si="5"/>
        <v>0.13006740114464246</v>
      </c>
      <c r="S145" s="5"/>
      <c r="T145" s="5"/>
      <c r="U145" s="5"/>
      <c r="V145" s="5"/>
    </row>
    <row r="146" spans="1:22" ht="15">
      <c r="A146" s="4"/>
      <c r="B146" s="6">
        <v>139</v>
      </c>
      <c r="C146" s="7" t="s">
        <v>242</v>
      </c>
      <c r="D146" s="8" t="s">
        <v>243</v>
      </c>
      <c r="E146" s="9">
        <v>38.90564294</v>
      </c>
      <c r="F146" s="9">
        <v>50.110782515000004</v>
      </c>
      <c r="G146" s="9">
        <v>40.73668815</v>
      </c>
      <c r="H146" s="9">
        <v>52.4513181</v>
      </c>
      <c r="I146" s="19">
        <f t="shared" si="4"/>
        <v>28.756952226613453</v>
      </c>
      <c r="J146" s="19">
        <f t="shared" si="5"/>
        <v>0.12371929680759979</v>
      </c>
      <c r="S146" s="5"/>
      <c r="T146" s="5"/>
      <c r="U146" s="5"/>
      <c r="V146" s="5"/>
    </row>
    <row r="147" spans="1:22" ht="15">
      <c r="A147" s="4"/>
      <c r="B147" s="6">
        <v>140</v>
      </c>
      <c r="C147" s="7" t="s">
        <v>244</v>
      </c>
      <c r="D147" s="8" t="s">
        <v>245</v>
      </c>
      <c r="E147" s="9">
        <v>40.430651381</v>
      </c>
      <c r="F147" s="9">
        <v>50.720502375</v>
      </c>
      <c r="G147" s="9">
        <v>41.199185049</v>
      </c>
      <c r="H147" s="9">
        <v>51.827958327</v>
      </c>
      <c r="I147" s="19">
        <f t="shared" si="4"/>
        <v>25.798503696999653</v>
      </c>
      <c r="J147" s="19">
        <f t="shared" si="5"/>
        <v>0.1222489499113279</v>
      </c>
      <c r="S147" s="5"/>
      <c r="T147" s="5"/>
      <c r="U147" s="5"/>
      <c r="V147" s="5"/>
    </row>
    <row r="148" spans="1:22" ht="15">
      <c r="A148" s="4"/>
      <c r="B148" s="6">
        <v>141</v>
      </c>
      <c r="C148" s="7" t="s">
        <v>268</v>
      </c>
      <c r="D148" s="8" t="s">
        <v>269</v>
      </c>
      <c r="E148" s="9">
        <v>45.059779113</v>
      </c>
      <c r="F148" s="9">
        <v>46.520451478</v>
      </c>
      <c r="G148" s="9">
        <v>45.745046402999996</v>
      </c>
      <c r="H148" s="9">
        <v>47.149541502</v>
      </c>
      <c r="I148" s="19">
        <f t="shared" si="4"/>
        <v>3.070267076847677</v>
      </c>
      <c r="J148" s="19">
        <f t="shared" si="5"/>
        <v>0.11121375650287389</v>
      </c>
      <c r="S148" s="5"/>
      <c r="T148" s="5"/>
      <c r="U148" s="5"/>
      <c r="V148" s="5"/>
    </row>
    <row r="149" spans="1:22" ht="15">
      <c r="A149" s="4"/>
      <c r="B149" s="6">
        <v>142</v>
      </c>
      <c r="C149" s="7" t="s">
        <v>458</v>
      </c>
      <c r="D149" s="8" t="s">
        <v>459</v>
      </c>
      <c r="E149" s="9">
        <v>57.766769794</v>
      </c>
      <c r="F149" s="9">
        <v>24.884969342999998</v>
      </c>
      <c r="G149" s="9">
        <v>65.124645061</v>
      </c>
      <c r="H149" s="9">
        <v>27.646917153</v>
      </c>
      <c r="I149" s="19">
        <f t="shared" si="4"/>
        <v>-57.54768854846872</v>
      </c>
      <c r="J149" s="19">
        <f t="shared" si="5"/>
        <v>0.0652120341865561</v>
      </c>
      <c r="S149" s="5"/>
      <c r="T149" s="5"/>
      <c r="U149" s="5"/>
      <c r="V149" s="5"/>
    </row>
    <row r="150" spans="1:22" ht="15">
      <c r="A150" s="4"/>
      <c r="B150" s="6">
        <v>143</v>
      </c>
      <c r="C150" s="7" t="s">
        <v>282</v>
      </c>
      <c r="D150" s="8" t="s">
        <v>283</v>
      </c>
      <c r="E150" s="9">
        <v>44.765952777</v>
      </c>
      <c r="F150" s="9">
        <v>44.76912998700001</v>
      </c>
      <c r="G150" s="9">
        <v>46.119030851000005</v>
      </c>
      <c r="H150" s="9">
        <v>46.237325158</v>
      </c>
      <c r="I150" s="19">
        <f t="shared" si="4"/>
        <v>0.2564978162316045</v>
      </c>
      <c r="J150" s="19">
        <f t="shared" si="5"/>
        <v>0.10906207054522245</v>
      </c>
      <c r="S150" s="5"/>
      <c r="T150" s="5"/>
      <c r="U150" s="5"/>
      <c r="V150" s="5"/>
    </row>
    <row r="151" spans="1:22" ht="15">
      <c r="A151" s="4"/>
      <c r="B151" s="6">
        <v>144</v>
      </c>
      <c r="C151" s="7" t="s">
        <v>326</v>
      </c>
      <c r="D151" s="8" t="s">
        <v>327</v>
      </c>
      <c r="E151" s="9">
        <v>51.393488795</v>
      </c>
      <c r="F151" s="9">
        <v>38.510497467</v>
      </c>
      <c r="G151" s="9">
        <v>52.545287607</v>
      </c>
      <c r="H151" s="9">
        <v>39.545847785999996</v>
      </c>
      <c r="I151" s="19">
        <f t="shared" si="4"/>
        <v>-24.73949694257309</v>
      </c>
      <c r="J151" s="19">
        <f t="shared" si="5"/>
        <v>0.09327858015725055</v>
      </c>
      <c r="S151" s="5"/>
      <c r="T151" s="5"/>
      <c r="U151" s="5"/>
      <c r="V151" s="5"/>
    </row>
    <row r="152" spans="1:22" ht="15">
      <c r="A152" s="4"/>
      <c r="B152" s="6">
        <v>145</v>
      </c>
      <c r="C152" s="7" t="s">
        <v>280</v>
      </c>
      <c r="D152" s="8" t="s">
        <v>281</v>
      </c>
      <c r="E152" s="9">
        <v>43.954262193000005</v>
      </c>
      <c r="F152" s="9">
        <v>44.643020175</v>
      </c>
      <c r="G152" s="9">
        <v>45.398215626</v>
      </c>
      <c r="H152" s="9">
        <v>46.268059563</v>
      </c>
      <c r="I152" s="19">
        <f t="shared" si="4"/>
        <v>1.9160311148921583</v>
      </c>
      <c r="J152" s="19">
        <f t="shared" si="5"/>
        <v>0.10913456517666623</v>
      </c>
      <c r="S152" s="5"/>
      <c r="T152" s="5"/>
      <c r="U152" s="5"/>
      <c r="V152" s="5"/>
    </row>
    <row r="153" spans="1:22" ht="15">
      <c r="A153" s="4"/>
      <c r="B153" s="6">
        <v>146</v>
      </c>
      <c r="C153" s="7" t="s">
        <v>364</v>
      </c>
      <c r="D153" s="8" t="s">
        <v>365</v>
      </c>
      <c r="E153" s="9">
        <v>52.167003959</v>
      </c>
      <c r="F153" s="9">
        <v>35.082255301</v>
      </c>
      <c r="G153" s="9">
        <v>54.079439376</v>
      </c>
      <c r="H153" s="9">
        <v>36.459907984</v>
      </c>
      <c r="I153" s="19">
        <f t="shared" si="4"/>
        <v>-32.58083218928376</v>
      </c>
      <c r="J153" s="19">
        <f t="shared" si="5"/>
        <v>0.08599963434379874</v>
      </c>
      <c r="S153" s="5"/>
      <c r="T153" s="5"/>
      <c r="U153" s="5"/>
      <c r="V153" s="5"/>
    </row>
    <row r="154" spans="1:22" ht="15">
      <c r="A154" s="4"/>
      <c r="B154" s="6">
        <v>147</v>
      </c>
      <c r="C154" s="7" t="s">
        <v>302</v>
      </c>
      <c r="D154" s="8" t="s">
        <v>303</v>
      </c>
      <c r="E154" s="9">
        <v>45.483015372000004</v>
      </c>
      <c r="F154" s="9">
        <v>40.883978182999996</v>
      </c>
      <c r="G154" s="9">
        <v>47.625488187</v>
      </c>
      <c r="H154" s="9">
        <v>42.879578312</v>
      </c>
      <c r="I154" s="19">
        <f t="shared" si="4"/>
        <v>-9.96506294353422</v>
      </c>
      <c r="J154" s="19">
        <f t="shared" si="5"/>
        <v>0.10114200116101651</v>
      </c>
      <c r="S154" s="5"/>
      <c r="T154" s="5"/>
      <c r="U154" s="5"/>
      <c r="V154" s="5"/>
    </row>
    <row r="155" spans="1:22" ht="15">
      <c r="A155" s="4"/>
      <c r="B155" s="6">
        <v>148</v>
      </c>
      <c r="C155" s="7" t="s">
        <v>256</v>
      </c>
      <c r="D155" s="8" t="s">
        <v>932</v>
      </c>
      <c r="E155" s="9">
        <v>35.349849184</v>
      </c>
      <c r="F155" s="9">
        <v>45.344218921999996</v>
      </c>
      <c r="G155" s="9">
        <v>39.273324589000005</v>
      </c>
      <c r="H155" s="9">
        <v>50.603586657</v>
      </c>
      <c r="I155" s="19">
        <f t="shared" si="4"/>
        <v>28.849765550975203</v>
      </c>
      <c r="J155" s="19">
        <f t="shared" si="5"/>
        <v>0.1193609690648838</v>
      </c>
      <c r="S155" s="5"/>
      <c r="T155" s="5"/>
      <c r="U155" s="5"/>
      <c r="V155" s="5"/>
    </row>
    <row r="156" spans="1:22" ht="15">
      <c r="A156" s="4"/>
      <c r="B156" s="6">
        <v>149</v>
      </c>
      <c r="C156" s="7" t="s">
        <v>260</v>
      </c>
      <c r="D156" s="8" t="s">
        <v>261</v>
      </c>
      <c r="E156" s="9">
        <v>36.223477449</v>
      </c>
      <c r="F156" s="9">
        <v>45.507143283</v>
      </c>
      <c r="G156" s="9">
        <v>39.509821132</v>
      </c>
      <c r="H156" s="9">
        <v>49.807471181000004</v>
      </c>
      <c r="I156" s="19">
        <f t="shared" si="4"/>
        <v>26.06351978814625</v>
      </c>
      <c r="J156" s="19">
        <f t="shared" si="5"/>
        <v>0.11748313547678246</v>
      </c>
      <c r="S156" s="5"/>
      <c r="T156" s="5"/>
      <c r="U156" s="5"/>
      <c r="V156" s="5"/>
    </row>
    <row r="157" spans="1:22" ht="15">
      <c r="A157" s="4"/>
      <c r="B157" s="6">
        <v>150</v>
      </c>
      <c r="C157" s="7" t="s">
        <v>360</v>
      </c>
      <c r="D157" s="8" t="s">
        <v>361</v>
      </c>
      <c r="E157" s="9">
        <v>50.917281472999996</v>
      </c>
      <c r="F157" s="9">
        <v>35.477631301</v>
      </c>
      <c r="G157" s="9">
        <v>52.296336319</v>
      </c>
      <c r="H157" s="9">
        <v>36.552063167</v>
      </c>
      <c r="I157" s="19">
        <f t="shared" si="4"/>
        <v>-30.10588171217623</v>
      </c>
      <c r="J157" s="19">
        <f t="shared" si="5"/>
        <v>0.08621700494287882</v>
      </c>
      <c r="S157" s="5"/>
      <c r="T157" s="5"/>
      <c r="U157" s="5"/>
      <c r="V157" s="5"/>
    </row>
    <row r="158" spans="1:22" ht="15">
      <c r="A158" s="4"/>
      <c r="B158" s="6">
        <v>151</v>
      </c>
      <c r="C158" s="7" t="s">
        <v>274</v>
      </c>
      <c r="D158" s="8" t="s">
        <v>275</v>
      </c>
      <c r="E158" s="9">
        <v>40.041994378</v>
      </c>
      <c r="F158" s="9">
        <v>45.140159118</v>
      </c>
      <c r="G158" s="9">
        <v>41.569627692000005</v>
      </c>
      <c r="H158" s="9">
        <v>47.035884563</v>
      </c>
      <c r="I158" s="19">
        <f t="shared" si="4"/>
        <v>13.14964115507815</v>
      </c>
      <c r="J158" s="19">
        <f t="shared" si="5"/>
        <v>0.11094566873921512</v>
      </c>
      <c r="S158" s="5"/>
      <c r="T158" s="5"/>
      <c r="U158" s="5"/>
      <c r="V158" s="5"/>
    </row>
    <row r="159" spans="1:22" ht="15">
      <c r="A159" s="4"/>
      <c r="B159" s="6">
        <v>152</v>
      </c>
      <c r="C159" s="7" t="s">
        <v>270</v>
      </c>
      <c r="D159" s="8" t="s">
        <v>271</v>
      </c>
      <c r="E159" s="9">
        <v>38.879427468</v>
      </c>
      <c r="F159" s="9">
        <v>45.349543295000004</v>
      </c>
      <c r="G159" s="9">
        <v>40.063432806</v>
      </c>
      <c r="H159" s="9">
        <v>47.130117026</v>
      </c>
      <c r="I159" s="19">
        <f t="shared" si="4"/>
        <v>17.638738682776257</v>
      </c>
      <c r="J159" s="19">
        <f t="shared" si="5"/>
        <v>0.11116793911260367</v>
      </c>
      <c r="S159" s="5"/>
      <c r="T159" s="5"/>
      <c r="U159" s="5"/>
      <c r="V159" s="5"/>
    </row>
    <row r="160" spans="1:22" ht="15">
      <c r="A160" s="4"/>
      <c r="B160" s="6">
        <v>153</v>
      </c>
      <c r="C160" s="7" t="s">
        <v>278</v>
      </c>
      <c r="D160" s="8" t="s">
        <v>279</v>
      </c>
      <c r="E160" s="9">
        <v>37.761976599</v>
      </c>
      <c r="F160" s="9">
        <v>43.031928481</v>
      </c>
      <c r="G160" s="9">
        <v>40.703122312</v>
      </c>
      <c r="H160" s="9">
        <v>46.320743832999995</v>
      </c>
      <c r="I160" s="19">
        <f t="shared" si="4"/>
        <v>13.801451097386263</v>
      </c>
      <c r="J160" s="19">
        <f t="shared" si="5"/>
        <v>0.10925883394765869</v>
      </c>
      <c r="S160" s="5"/>
      <c r="T160" s="5"/>
      <c r="U160" s="5"/>
      <c r="V160" s="5"/>
    </row>
    <row r="161" spans="1:22" ht="15">
      <c r="A161" s="4"/>
      <c r="B161" s="6">
        <v>154</v>
      </c>
      <c r="C161" s="7" t="s">
        <v>314</v>
      </c>
      <c r="D161" s="8" t="s">
        <v>315</v>
      </c>
      <c r="E161" s="9">
        <v>44.684752663999994</v>
      </c>
      <c r="F161" s="9">
        <v>39.58690265</v>
      </c>
      <c r="G161" s="9">
        <v>45.763083775</v>
      </c>
      <c r="H161" s="9">
        <v>40.563525174000006</v>
      </c>
      <c r="I161" s="19">
        <f t="shared" si="4"/>
        <v>-11.361906086933038</v>
      </c>
      <c r="J161" s="19">
        <f t="shared" si="5"/>
        <v>0.09567902185025647</v>
      </c>
      <c r="S161" s="5"/>
      <c r="T161" s="5"/>
      <c r="U161" s="5"/>
      <c r="V161" s="5"/>
    </row>
    <row r="162" spans="1:22" ht="15">
      <c r="A162" s="4"/>
      <c r="B162" s="6">
        <v>155</v>
      </c>
      <c r="C162" s="7" t="s">
        <v>272</v>
      </c>
      <c r="D162" s="8" t="s">
        <v>273</v>
      </c>
      <c r="E162" s="9">
        <v>37.222287138999995</v>
      </c>
      <c r="F162" s="9">
        <v>44.597293955</v>
      </c>
      <c r="G162" s="9">
        <v>39.078181119999996</v>
      </c>
      <c r="H162" s="9">
        <v>47.075990849</v>
      </c>
      <c r="I162" s="19">
        <f t="shared" si="4"/>
        <v>20.46617703224363</v>
      </c>
      <c r="J162" s="19">
        <f t="shared" si="5"/>
        <v>0.11104026925034098</v>
      </c>
      <c r="S162" s="5"/>
      <c r="T162" s="5"/>
      <c r="U162" s="5"/>
      <c r="V162" s="5"/>
    </row>
    <row r="163" spans="1:22" ht="15">
      <c r="A163" s="4"/>
      <c r="B163" s="6">
        <v>156</v>
      </c>
      <c r="C163" s="7" t="s">
        <v>286</v>
      </c>
      <c r="D163" s="8" t="s">
        <v>933</v>
      </c>
      <c r="E163" s="9">
        <v>36.721958072999996</v>
      </c>
      <c r="F163" s="9">
        <v>40.749499615999994</v>
      </c>
      <c r="G163" s="9">
        <v>40.544750574</v>
      </c>
      <c r="H163" s="9">
        <v>45.382013729</v>
      </c>
      <c r="I163" s="19">
        <f t="shared" si="4"/>
        <v>11.930676811468599</v>
      </c>
      <c r="J163" s="19">
        <f t="shared" si="5"/>
        <v>0.1070446087848595</v>
      </c>
      <c r="S163" s="5"/>
      <c r="T163" s="5"/>
      <c r="U163" s="5"/>
      <c r="V163" s="5"/>
    </row>
    <row r="164" spans="1:22" ht="15">
      <c r="A164" s="4"/>
      <c r="B164" s="6">
        <v>157</v>
      </c>
      <c r="C164" s="7" t="s">
        <v>324</v>
      </c>
      <c r="D164" s="8" t="s">
        <v>325</v>
      </c>
      <c r="E164" s="9">
        <v>42.898341044</v>
      </c>
      <c r="F164" s="9">
        <v>37.258268938</v>
      </c>
      <c r="G164" s="9">
        <v>45.548019126</v>
      </c>
      <c r="H164" s="9">
        <v>39.616115533</v>
      </c>
      <c r="I164" s="19">
        <f t="shared" si="4"/>
        <v>-13.023406301359685</v>
      </c>
      <c r="J164" s="19">
        <f t="shared" si="5"/>
        <v>0.09344432387088841</v>
      </c>
      <c r="S164" s="5"/>
      <c r="T164" s="5"/>
      <c r="U164" s="5"/>
      <c r="V164" s="5"/>
    </row>
    <row r="165" spans="1:22" ht="15">
      <c r="A165" s="4"/>
      <c r="B165" s="6">
        <v>158</v>
      </c>
      <c r="C165" s="7" t="s">
        <v>293</v>
      </c>
      <c r="D165" s="8" t="s">
        <v>294</v>
      </c>
      <c r="E165" s="9">
        <v>38.826417448</v>
      </c>
      <c r="F165" s="9">
        <v>42.531006327</v>
      </c>
      <c r="G165" s="9">
        <v>39.976787619999996</v>
      </c>
      <c r="H165" s="9">
        <v>43.819117276</v>
      </c>
      <c r="I165" s="19">
        <f t="shared" si="4"/>
        <v>9.61140172773094</v>
      </c>
      <c r="J165" s="19">
        <f t="shared" si="5"/>
        <v>0.1033581342184891</v>
      </c>
      <c r="S165" s="5"/>
      <c r="T165" s="5"/>
      <c r="U165" s="5"/>
      <c r="V165" s="5"/>
    </row>
    <row r="166" spans="1:22" ht="15">
      <c r="A166" s="4"/>
      <c r="B166" s="6">
        <v>159</v>
      </c>
      <c r="C166" s="7" t="s">
        <v>139</v>
      </c>
      <c r="D166" s="8" t="s">
        <v>140</v>
      </c>
      <c r="E166" s="9">
        <v>0</v>
      </c>
      <c r="F166" s="9">
        <v>73.691392307</v>
      </c>
      <c r="G166" s="9">
        <v>0</v>
      </c>
      <c r="H166" s="9">
        <v>83.685403022</v>
      </c>
      <c r="I166" s="19" t="s">
        <v>1017</v>
      </c>
      <c r="J166" s="19">
        <f t="shared" si="5"/>
        <v>0.1973925458880399</v>
      </c>
      <c r="S166" s="5"/>
      <c r="T166" s="5"/>
      <c r="U166" s="5"/>
      <c r="V166" s="5"/>
    </row>
    <row r="167" spans="1:22" ht="15">
      <c r="A167" s="4"/>
      <c r="B167" s="6">
        <v>160</v>
      </c>
      <c r="C167" s="7" t="s">
        <v>301</v>
      </c>
      <c r="D167" s="8" t="s">
        <v>934</v>
      </c>
      <c r="E167" s="9">
        <v>38.042484956</v>
      </c>
      <c r="F167" s="9">
        <v>40.746928773</v>
      </c>
      <c r="G167" s="9">
        <v>40.398171704000006</v>
      </c>
      <c r="H167" s="9">
        <v>43.188235297</v>
      </c>
      <c r="I167" s="19">
        <f t="shared" si="4"/>
        <v>6.906410551059006</v>
      </c>
      <c r="J167" s="19">
        <f t="shared" si="5"/>
        <v>0.10187004435463368</v>
      </c>
      <c r="S167" s="5"/>
      <c r="T167" s="5"/>
      <c r="U167" s="5"/>
      <c r="V167" s="5"/>
    </row>
    <row r="168" spans="1:22" ht="15">
      <c r="A168" s="4"/>
      <c r="B168" s="6">
        <v>161</v>
      </c>
      <c r="C168" s="7" t="s">
        <v>312</v>
      </c>
      <c r="D168" s="8" t="s">
        <v>313</v>
      </c>
      <c r="E168" s="9">
        <v>40.829205067000004</v>
      </c>
      <c r="F168" s="9">
        <v>39.253989838</v>
      </c>
      <c r="G168" s="9">
        <v>42.064859348</v>
      </c>
      <c r="H168" s="9">
        <v>40.623381384000005</v>
      </c>
      <c r="I168" s="19">
        <f t="shared" si="4"/>
        <v>-3.4267984877228153</v>
      </c>
      <c r="J168" s="19">
        <f t="shared" si="5"/>
        <v>0.09582020740057286</v>
      </c>
      <c r="S168" s="5"/>
      <c r="T168" s="5"/>
      <c r="U168" s="5"/>
      <c r="V168" s="5"/>
    </row>
    <row r="169" spans="1:22" ht="15">
      <c r="A169" s="4"/>
      <c r="B169" s="6">
        <v>162</v>
      </c>
      <c r="C169" s="7" t="s">
        <v>332</v>
      </c>
      <c r="D169" s="8" t="s">
        <v>333</v>
      </c>
      <c r="E169" s="9">
        <v>40.25230442</v>
      </c>
      <c r="F169" s="9">
        <v>37.835515439999995</v>
      </c>
      <c r="G169" s="9">
        <v>41.686294521</v>
      </c>
      <c r="H169" s="9">
        <v>39.159501687</v>
      </c>
      <c r="I169" s="19">
        <f t="shared" si="4"/>
        <v>-6.061447444620183</v>
      </c>
      <c r="J169" s="19">
        <f t="shared" si="5"/>
        <v>0.09236728813592308</v>
      </c>
      <c r="S169" s="5"/>
      <c r="T169" s="5"/>
      <c r="U169" s="5"/>
      <c r="V169" s="5"/>
    </row>
    <row r="170" spans="1:22" ht="15">
      <c r="A170" s="4"/>
      <c r="B170" s="6">
        <v>163</v>
      </c>
      <c r="C170" s="7" t="s">
        <v>304</v>
      </c>
      <c r="D170" s="8" t="s">
        <v>305</v>
      </c>
      <c r="E170" s="9">
        <v>36.307650133</v>
      </c>
      <c r="F170" s="9">
        <v>41.862016362999995</v>
      </c>
      <c r="G170" s="9">
        <v>36.960538799999995</v>
      </c>
      <c r="H170" s="9">
        <v>42.873305861</v>
      </c>
      <c r="I170" s="19">
        <f t="shared" si="4"/>
        <v>15.997513166664135</v>
      </c>
      <c r="J170" s="19">
        <f t="shared" si="5"/>
        <v>0.10112720604708819</v>
      </c>
      <c r="S170" s="5"/>
      <c r="T170" s="5"/>
      <c r="U170" s="5"/>
      <c r="V170" s="5"/>
    </row>
    <row r="171" spans="1:22" ht="15">
      <c r="A171" s="4"/>
      <c r="B171" s="6">
        <v>164</v>
      </c>
      <c r="C171" s="7" t="s">
        <v>322</v>
      </c>
      <c r="D171" s="8" t="s">
        <v>323</v>
      </c>
      <c r="E171" s="9">
        <v>38.097626399999996</v>
      </c>
      <c r="F171" s="9">
        <v>37.884776380000005</v>
      </c>
      <c r="G171" s="9">
        <v>39.990947747</v>
      </c>
      <c r="H171" s="9">
        <v>39.671103914</v>
      </c>
      <c r="I171" s="19">
        <f t="shared" si="4"/>
        <v>-0.7997905801669702</v>
      </c>
      <c r="J171" s="19">
        <f t="shared" si="5"/>
        <v>0.09357402745273048</v>
      </c>
      <c r="S171" s="5"/>
      <c r="T171" s="5"/>
      <c r="U171" s="5"/>
      <c r="V171" s="5"/>
    </row>
    <row r="172" spans="1:22" ht="15">
      <c r="A172" s="4"/>
      <c r="B172" s="6">
        <v>165</v>
      </c>
      <c r="C172" s="7" t="s">
        <v>320</v>
      </c>
      <c r="D172" s="8" t="s">
        <v>321</v>
      </c>
      <c r="E172" s="9">
        <v>38.635682810000006</v>
      </c>
      <c r="F172" s="9">
        <v>38.93549756</v>
      </c>
      <c r="G172" s="9">
        <v>39.613446532</v>
      </c>
      <c r="H172" s="9">
        <v>39.890488274</v>
      </c>
      <c r="I172" s="19">
        <f t="shared" si="4"/>
        <v>0.6993628837021371</v>
      </c>
      <c r="J172" s="19">
        <f t="shared" si="5"/>
        <v>0.09409149926722403</v>
      </c>
      <c r="S172" s="5"/>
      <c r="T172" s="5"/>
      <c r="U172" s="5"/>
      <c r="V172" s="5"/>
    </row>
    <row r="173" spans="1:22" ht="15">
      <c r="A173" s="4"/>
      <c r="B173" s="6">
        <v>166</v>
      </c>
      <c r="C173" s="7" t="s">
        <v>291</v>
      </c>
      <c r="D173" s="8" t="s">
        <v>292</v>
      </c>
      <c r="E173" s="9">
        <v>33.445775557</v>
      </c>
      <c r="F173" s="9">
        <v>42.969871315</v>
      </c>
      <c r="G173" s="9">
        <v>34.782696486</v>
      </c>
      <c r="H173" s="9">
        <v>44.717217365</v>
      </c>
      <c r="I173" s="19">
        <f t="shared" si="4"/>
        <v>28.561675438241664</v>
      </c>
      <c r="J173" s="19">
        <f t="shared" si="5"/>
        <v>0.10547652352687761</v>
      </c>
      <c r="S173" s="5"/>
      <c r="T173" s="5"/>
      <c r="U173" s="5"/>
      <c r="V173" s="5"/>
    </row>
    <row r="174" spans="1:22" ht="15">
      <c r="A174" s="4"/>
      <c r="B174" s="6">
        <v>167</v>
      </c>
      <c r="C174" s="7" t="s">
        <v>356</v>
      </c>
      <c r="D174" s="8" t="s">
        <v>357</v>
      </c>
      <c r="E174" s="9">
        <v>32.088879954</v>
      </c>
      <c r="F174" s="9">
        <v>27.750887199</v>
      </c>
      <c r="G174" s="9">
        <v>41.659188243</v>
      </c>
      <c r="H174" s="9">
        <v>37.628004566</v>
      </c>
      <c r="I174" s="19">
        <f t="shared" si="4"/>
        <v>-9.676577597926094</v>
      </c>
      <c r="J174" s="19">
        <f t="shared" si="5"/>
        <v>0.08875487659439152</v>
      </c>
      <c r="S174" s="5"/>
      <c r="T174" s="5"/>
      <c r="U174" s="5"/>
      <c r="V174" s="5"/>
    </row>
    <row r="175" spans="1:22" ht="15">
      <c r="A175" s="4"/>
      <c r="B175" s="6">
        <v>168</v>
      </c>
      <c r="C175" s="7" t="s">
        <v>338</v>
      </c>
      <c r="D175" s="8" t="s">
        <v>339</v>
      </c>
      <c r="E175" s="9">
        <v>37.231146266</v>
      </c>
      <c r="F175" s="9">
        <v>35.963970513</v>
      </c>
      <c r="G175" s="9">
        <v>39.887434115000005</v>
      </c>
      <c r="H175" s="9">
        <v>38.996121953</v>
      </c>
      <c r="I175" s="19">
        <f t="shared" si="4"/>
        <v>-2.2345688103934003</v>
      </c>
      <c r="J175" s="19">
        <f t="shared" si="5"/>
        <v>0.09198191696632625</v>
      </c>
      <c r="S175" s="5"/>
      <c r="T175" s="5"/>
      <c r="U175" s="5"/>
      <c r="V175" s="5"/>
    </row>
    <row r="176" spans="1:22" ht="15">
      <c r="A176" s="4"/>
      <c r="B176" s="6">
        <v>169</v>
      </c>
      <c r="C176" s="7" t="s">
        <v>346</v>
      </c>
      <c r="D176" s="8" t="s">
        <v>347</v>
      </c>
      <c r="E176" s="9">
        <v>39.119086661</v>
      </c>
      <c r="F176" s="9">
        <v>36.500252398</v>
      </c>
      <c r="G176" s="9">
        <v>40.688607370999996</v>
      </c>
      <c r="H176" s="9">
        <v>38.181706649999995</v>
      </c>
      <c r="I176" s="19">
        <f t="shared" si="4"/>
        <v>-6.161185852693363</v>
      </c>
      <c r="J176" s="19">
        <f t="shared" si="5"/>
        <v>0.0900609187484281</v>
      </c>
      <c r="S176" s="5"/>
      <c r="T176" s="5"/>
      <c r="U176" s="5"/>
      <c r="V176" s="5"/>
    </row>
    <row r="177" spans="1:22" ht="15">
      <c r="A177" s="4"/>
      <c r="B177" s="6">
        <v>170</v>
      </c>
      <c r="C177" s="7" t="s">
        <v>295</v>
      </c>
      <c r="D177" s="8" t="s">
        <v>296</v>
      </c>
      <c r="E177" s="9">
        <v>33.147934993999996</v>
      </c>
      <c r="F177" s="9">
        <v>41.377183865</v>
      </c>
      <c r="G177" s="9">
        <v>34.524873438</v>
      </c>
      <c r="H177" s="9">
        <v>43.636507998000006</v>
      </c>
      <c r="I177" s="19">
        <f t="shared" si="4"/>
        <v>26.39150749201946</v>
      </c>
      <c r="J177" s="19">
        <f t="shared" si="5"/>
        <v>0.10292740545354885</v>
      </c>
      <c r="S177" s="5"/>
      <c r="T177" s="5"/>
      <c r="U177" s="5"/>
      <c r="V177" s="5"/>
    </row>
    <row r="178" spans="1:22" ht="15">
      <c r="A178" s="4"/>
      <c r="B178" s="6">
        <v>171</v>
      </c>
      <c r="C178" s="7" t="s">
        <v>328</v>
      </c>
      <c r="D178" s="8" t="s">
        <v>329</v>
      </c>
      <c r="E178" s="9">
        <v>36.574347582</v>
      </c>
      <c r="F178" s="9">
        <v>38.085016126</v>
      </c>
      <c r="G178" s="9">
        <v>38.065620196000005</v>
      </c>
      <c r="H178" s="9">
        <v>39.543707474</v>
      </c>
      <c r="I178" s="19">
        <f t="shared" si="4"/>
        <v>3.882998018656525</v>
      </c>
      <c r="J178" s="19">
        <f t="shared" si="5"/>
        <v>0.09327353170651222</v>
      </c>
      <c r="S178" s="5"/>
      <c r="T178" s="5"/>
      <c r="U178" s="5"/>
      <c r="V178" s="5"/>
    </row>
    <row r="179" spans="1:22" ht="15">
      <c r="A179" s="4"/>
      <c r="B179" s="6">
        <v>172</v>
      </c>
      <c r="C179" s="7" t="s">
        <v>350</v>
      </c>
      <c r="D179" s="8" t="s">
        <v>351</v>
      </c>
      <c r="E179" s="9">
        <v>37.43430459</v>
      </c>
      <c r="F179" s="9">
        <v>36.116490427</v>
      </c>
      <c r="G179" s="9">
        <v>39.385257097</v>
      </c>
      <c r="H179" s="9">
        <v>38.061925384000006</v>
      </c>
      <c r="I179" s="19">
        <f t="shared" si="4"/>
        <v>-3.3599671819859567</v>
      </c>
      <c r="J179" s="19">
        <f t="shared" si="5"/>
        <v>0.08977838525762069</v>
      </c>
      <c r="S179" s="5"/>
      <c r="T179" s="5"/>
      <c r="U179" s="5"/>
      <c r="V179" s="5"/>
    </row>
    <row r="180" spans="1:22" ht="15">
      <c r="A180" s="4"/>
      <c r="B180" s="6">
        <v>173</v>
      </c>
      <c r="C180" s="7" t="s">
        <v>316</v>
      </c>
      <c r="D180" s="8" t="s">
        <v>317</v>
      </c>
      <c r="E180" s="9">
        <v>33.454607145</v>
      </c>
      <c r="F180" s="9">
        <v>36.403081604</v>
      </c>
      <c r="G180" s="9">
        <v>37.22236727000001</v>
      </c>
      <c r="H180" s="9">
        <v>39.953856644</v>
      </c>
      <c r="I180" s="19">
        <f t="shared" si="4"/>
        <v>7.338301065557107</v>
      </c>
      <c r="J180" s="19">
        <f t="shared" si="5"/>
        <v>0.09424096910821635</v>
      </c>
      <c r="S180" s="5"/>
      <c r="T180" s="5"/>
      <c r="U180" s="5"/>
      <c r="V180" s="5"/>
    </row>
    <row r="181" spans="1:22" ht="15">
      <c r="A181" s="4"/>
      <c r="B181" s="6">
        <v>174</v>
      </c>
      <c r="C181" s="7" t="s">
        <v>310</v>
      </c>
      <c r="D181" s="8" t="s">
        <v>311</v>
      </c>
      <c r="E181" s="9">
        <v>35.200690253</v>
      </c>
      <c r="F181" s="9">
        <v>39.845427735</v>
      </c>
      <c r="G181" s="9">
        <v>36.111229722999994</v>
      </c>
      <c r="H181" s="9">
        <v>40.859638069</v>
      </c>
      <c r="I181" s="19">
        <f t="shared" si="4"/>
        <v>13.149395305626065</v>
      </c>
      <c r="J181" s="19">
        <f t="shared" si="5"/>
        <v>0.0963774767313181</v>
      </c>
      <c r="S181" s="5"/>
      <c r="T181" s="5"/>
      <c r="U181" s="5"/>
      <c r="V181" s="5"/>
    </row>
    <row r="182" spans="1:22" ht="15">
      <c r="A182" s="4"/>
      <c r="B182" s="6">
        <v>175</v>
      </c>
      <c r="C182" s="7" t="s">
        <v>287</v>
      </c>
      <c r="D182" s="8" t="s">
        <v>288</v>
      </c>
      <c r="E182" s="9">
        <v>30.661188712</v>
      </c>
      <c r="F182" s="9">
        <v>44.396201255</v>
      </c>
      <c r="G182" s="9">
        <v>31.263181651</v>
      </c>
      <c r="H182" s="9">
        <v>45.305652298</v>
      </c>
      <c r="I182" s="19">
        <f t="shared" si="4"/>
        <v>44.91695952049983</v>
      </c>
      <c r="J182" s="19">
        <f t="shared" si="5"/>
        <v>0.10686449162310332</v>
      </c>
      <c r="S182" s="5"/>
      <c r="T182" s="5"/>
      <c r="U182" s="5"/>
      <c r="V182" s="5"/>
    </row>
    <row r="183" spans="1:22" ht="15">
      <c r="A183" s="4"/>
      <c r="B183" s="6">
        <v>176</v>
      </c>
      <c r="C183" s="7" t="s">
        <v>318</v>
      </c>
      <c r="D183" s="8" t="s">
        <v>319</v>
      </c>
      <c r="E183" s="9">
        <v>36.028130062</v>
      </c>
      <c r="F183" s="9">
        <v>39.226922282</v>
      </c>
      <c r="G183" s="9">
        <v>36.580572454999995</v>
      </c>
      <c r="H183" s="9">
        <v>39.881422277999995</v>
      </c>
      <c r="I183" s="19">
        <f t="shared" si="4"/>
        <v>9.023505105231955</v>
      </c>
      <c r="J183" s="19">
        <f t="shared" si="5"/>
        <v>0.09407011489232917</v>
      </c>
      <c r="S183" s="5"/>
      <c r="T183" s="5"/>
      <c r="U183" s="5"/>
      <c r="V183" s="5"/>
    </row>
    <row r="184" spans="1:22" ht="15">
      <c r="A184" s="4"/>
      <c r="B184" s="6">
        <v>177</v>
      </c>
      <c r="C184" s="7" t="s">
        <v>299</v>
      </c>
      <c r="D184" s="8" t="s">
        <v>300</v>
      </c>
      <c r="E184" s="9">
        <v>31.343697907000003</v>
      </c>
      <c r="F184" s="9">
        <v>40.913139463</v>
      </c>
      <c r="G184" s="9">
        <v>32.638641096</v>
      </c>
      <c r="H184" s="9">
        <v>43.367798898000004</v>
      </c>
      <c r="I184" s="19">
        <f t="shared" si="4"/>
        <v>32.87256283263247</v>
      </c>
      <c r="J184" s="19">
        <f t="shared" si="5"/>
        <v>0.10229358914345303</v>
      </c>
      <c r="S184" s="5"/>
      <c r="T184" s="5"/>
      <c r="U184" s="5"/>
      <c r="V184" s="5"/>
    </row>
    <row r="185" spans="1:22" ht="15">
      <c r="A185" s="4"/>
      <c r="B185" s="6">
        <v>178</v>
      </c>
      <c r="C185" s="7" t="s">
        <v>354</v>
      </c>
      <c r="D185" s="8" t="s">
        <v>355</v>
      </c>
      <c r="E185" s="9">
        <v>37.719459302000004</v>
      </c>
      <c r="F185" s="9">
        <v>37.128606108999996</v>
      </c>
      <c r="G185" s="9">
        <v>38.213562182</v>
      </c>
      <c r="H185" s="9">
        <v>37.635836952</v>
      </c>
      <c r="I185" s="19">
        <f t="shared" si="4"/>
        <v>-1.5118329645597117</v>
      </c>
      <c r="J185" s="19">
        <f t="shared" si="5"/>
        <v>0.08877335119757304</v>
      </c>
      <c r="S185" s="5"/>
      <c r="T185" s="5"/>
      <c r="U185" s="5"/>
      <c r="V185" s="5"/>
    </row>
    <row r="186" spans="1:22" ht="15">
      <c r="A186" s="4"/>
      <c r="B186" s="6">
        <v>179</v>
      </c>
      <c r="C186" s="7" t="s">
        <v>362</v>
      </c>
      <c r="D186" s="8" t="s">
        <v>363</v>
      </c>
      <c r="E186" s="9">
        <v>36.787677238</v>
      </c>
      <c r="F186" s="9">
        <v>35.781466318999996</v>
      </c>
      <c r="G186" s="9">
        <v>37.687913541</v>
      </c>
      <c r="H186" s="9">
        <v>36.490997928999995</v>
      </c>
      <c r="I186" s="19">
        <f t="shared" si="4"/>
        <v>-3.175860639506889</v>
      </c>
      <c r="J186" s="19">
        <f t="shared" si="5"/>
        <v>0.08607296760352454</v>
      </c>
      <c r="S186" s="5"/>
      <c r="T186" s="5"/>
      <c r="U186" s="5"/>
      <c r="V186" s="5"/>
    </row>
    <row r="187" spans="1:22" ht="15">
      <c r="A187" s="4"/>
      <c r="B187" s="6">
        <v>180</v>
      </c>
      <c r="C187" s="7" t="s">
        <v>330</v>
      </c>
      <c r="D187" s="8" t="s">
        <v>331</v>
      </c>
      <c r="E187" s="9">
        <v>31.021945772</v>
      </c>
      <c r="F187" s="9">
        <v>35.826535121</v>
      </c>
      <c r="G187" s="9">
        <v>34.003110709</v>
      </c>
      <c r="H187" s="9">
        <v>39.353157270000004</v>
      </c>
      <c r="I187" s="19">
        <f t="shared" si="4"/>
        <v>15.733991536203629</v>
      </c>
      <c r="J187" s="19">
        <f t="shared" si="5"/>
        <v>0.09282407232018224</v>
      </c>
      <c r="S187" s="5"/>
      <c r="T187" s="5"/>
      <c r="U187" s="5"/>
      <c r="V187" s="5"/>
    </row>
    <row r="188" spans="1:22" ht="15">
      <c r="A188" s="4"/>
      <c r="B188" s="6">
        <v>181</v>
      </c>
      <c r="C188" s="7" t="s">
        <v>366</v>
      </c>
      <c r="D188" s="8" t="s">
        <v>367</v>
      </c>
      <c r="E188" s="9">
        <v>33.621895366</v>
      </c>
      <c r="F188" s="9">
        <v>35.103506832</v>
      </c>
      <c r="G188" s="9">
        <v>34.927306606</v>
      </c>
      <c r="H188" s="9">
        <v>36.427200891999995</v>
      </c>
      <c r="I188" s="19">
        <f t="shared" si="4"/>
        <v>4.294331374931537</v>
      </c>
      <c r="J188" s="19">
        <f t="shared" si="5"/>
        <v>0.08592248664628718</v>
      </c>
      <c r="S188" s="5"/>
      <c r="T188" s="5"/>
      <c r="U188" s="5"/>
      <c r="V188" s="5"/>
    </row>
    <row r="189" spans="1:22" ht="15">
      <c r="A189" s="4"/>
      <c r="B189" s="6">
        <v>182</v>
      </c>
      <c r="C189" s="7" t="s">
        <v>386</v>
      </c>
      <c r="D189" s="8" t="s">
        <v>387</v>
      </c>
      <c r="E189" s="9">
        <v>36.144608791</v>
      </c>
      <c r="F189" s="9">
        <v>31.584441538</v>
      </c>
      <c r="G189" s="9">
        <v>37.658857647</v>
      </c>
      <c r="H189" s="9">
        <v>32.718863352</v>
      </c>
      <c r="I189" s="19">
        <f t="shared" si="4"/>
        <v>-13.117748661697737</v>
      </c>
      <c r="J189" s="19">
        <f t="shared" si="5"/>
        <v>0.07717546313203875</v>
      </c>
      <c r="S189" s="5"/>
      <c r="T189" s="5"/>
      <c r="U189" s="5"/>
      <c r="V189" s="5"/>
    </row>
    <row r="190" spans="1:22" ht="15">
      <c r="A190" s="4"/>
      <c r="B190" s="6">
        <v>183</v>
      </c>
      <c r="C190" s="7" t="s">
        <v>414</v>
      </c>
      <c r="D190" s="8" t="s">
        <v>415</v>
      </c>
      <c r="E190" s="9">
        <v>30.877384285</v>
      </c>
      <c r="F190" s="9">
        <v>25.756977967</v>
      </c>
      <c r="G190" s="9">
        <v>38.113548166</v>
      </c>
      <c r="H190" s="9">
        <v>30.395384068</v>
      </c>
      <c r="I190" s="19">
        <f t="shared" si="4"/>
        <v>-20.250447595128797</v>
      </c>
      <c r="J190" s="19">
        <f t="shared" si="5"/>
        <v>0.07169496743476275</v>
      </c>
      <c r="S190" s="5"/>
      <c r="T190" s="5"/>
      <c r="U190" s="5"/>
      <c r="V190" s="5"/>
    </row>
    <row r="191" spans="1:22" ht="15">
      <c r="A191" s="4"/>
      <c r="B191" s="6">
        <v>184</v>
      </c>
      <c r="C191" s="7" t="s">
        <v>344</v>
      </c>
      <c r="D191" s="8" t="s">
        <v>345</v>
      </c>
      <c r="E191" s="9">
        <v>29.15588217</v>
      </c>
      <c r="F191" s="9">
        <v>37.252812688</v>
      </c>
      <c r="G191" s="9">
        <v>29.864534824</v>
      </c>
      <c r="H191" s="9">
        <v>38.347009144000005</v>
      </c>
      <c r="I191" s="19">
        <f t="shared" si="4"/>
        <v>28.403169076597322</v>
      </c>
      <c r="J191" s="19">
        <f t="shared" si="5"/>
        <v>0.09045082521901923</v>
      </c>
      <c r="S191" s="5"/>
      <c r="T191" s="5"/>
      <c r="U191" s="5"/>
      <c r="V191" s="5"/>
    </row>
    <row r="192" spans="1:22" ht="15">
      <c r="A192" s="4"/>
      <c r="B192" s="6">
        <v>185</v>
      </c>
      <c r="C192" s="7" t="s">
        <v>442</v>
      </c>
      <c r="D192" s="8" t="s">
        <v>443</v>
      </c>
      <c r="E192" s="9">
        <v>36.858930324</v>
      </c>
      <c r="F192" s="9">
        <v>26.680681581</v>
      </c>
      <c r="G192" s="9">
        <v>39.115040545</v>
      </c>
      <c r="H192" s="9">
        <v>28.727695096</v>
      </c>
      <c r="I192" s="19">
        <f t="shared" si="4"/>
        <v>-26.555885675357672</v>
      </c>
      <c r="J192" s="19">
        <f t="shared" si="5"/>
        <v>0.06776131401319832</v>
      </c>
      <c r="S192" s="5"/>
      <c r="T192" s="5"/>
      <c r="U192" s="5"/>
      <c r="V192" s="5"/>
    </row>
    <row r="193" spans="1:22" ht="15">
      <c r="A193" s="4"/>
      <c r="B193" s="6">
        <v>186</v>
      </c>
      <c r="C193" s="7" t="s">
        <v>382</v>
      </c>
      <c r="D193" s="8" t="s">
        <v>383</v>
      </c>
      <c r="E193" s="9">
        <v>32.350447717</v>
      </c>
      <c r="F193" s="9">
        <v>31.879267858</v>
      </c>
      <c r="G193" s="9">
        <v>34.132489489</v>
      </c>
      <c r="H193" s="9">
        <v>33.701436973999996</v>
      </c>
      <c r="I193" s="19">
        <f t="shared" si="4"/>
        <v>-1.262880385970444</v>
      </c>
      <c r="J193" s="19">
        <f t="shared" si="5"/>
        <v>0.07949310398414798</v>
      </c>
      <c r="S193" s="5"/>
      <c r="T193" s="5"/>
      <c r="U193" s="5"/>
      <c r="V193" s="5"/>
    </row>
    <row r="194" spans="1:22" ht="15">
      <c r="A194" s="4"/>
      <c r="B194" s="6">
        <v>187</v>
      </c>
      <c r="C194" s="7" t="s">
        <v>378</v>
      </c>
      <c r="D194" s="8" t="s">
        <v>379</v>
      </c>
      <c r="E194" s="9">
        <v>30.240044316</v>
      </c>
      <c r="F194" s="9">
        <v>30.165880037</v>
      </c>
      <c r="G194" s="9">
        <v>33.690016603000004</v>
      </c>
      <c r="H194" s="9">
        <v>34.079674181</v>
      </c>
      <c r="I194" s="19">
        <f t="shared" si="4"/>
        <v>1.1565965745629736</v>
      </c>
      <c r="J194" s="19">
        <f t="shared" si="5"/>
        <v>0.0803852691950831</v>
      </c>
      <c r="S194" s="5"/>
      <c r="T194" s="5"/>
      <c r="U194" s="5"/>
      <c r="V194" s="5"/>
    </row>
    <row r="195" spans="1:22" ht="15">
      <c r="A195" s="4"/>
      <c r="B195" s="6">
        <v>188</v>
      </c>
      <c r="C195" s="7" t="s">
        <v>358</v>
      </c>
      <c r="D195" s="8" t="s">
        <v>359</v>
      </c>
      <c r="E195" s="9">
        <v>30.230798847</v>
      </c>
      <c r="F195" s="9">
        <v>35.78697423</v>
      </c>
      <c r="G195" s="9">
        <v>30.926010515999998</v>
      </c>
      <c r="H195" s="9">
        <v>36.650111868</v>
      </c>
      <c r="I195" s="19">
        <f t="shared" si="4"/>
        <v>18.509019613242916</v>
      </c>
      <c r="J195" s="19">
        <f t="shared" si="5"/>
        <v>0.08644827684947784</v>
      </c>
      <c r="S195" s="5"/>
      <c r="T195" s="5"/>
      <c r="U195" s="5"/>
      <c r="V195" s="5"/>
    </row>
    <row r="196" spans="1:22" ht="15">
      <c r="A196" s="4"/>
      <c r="B196" s="6">
        <v>189</v>
      </c>
      <c r="C196" s="7" t="s">
        <v>470</v>
      </c>
      <c r="D196" s="8" t="s">
        <v>471</v>
      </c>
      <c r="E196" s="9">
        <v>39.997305428000004</v>
      </c>
      <c r="F196" s="9">
        <v>26.32255825</v>
      </c>
      <c r="G196" s="9">
        <v>40.64695093</v>
      </c>
      <c r="H196" s="9">
        <v>26.790146117</v>
      </c>
      <c r="I196" s="19">
        <f t="shared" si="4"/>
        <v>-34.090637786985425</v>
      </c>
      <c r="J196" s="19">
        <f t="shared" si="5"/>
        <v>0.06319112958513219</v>
      </c>
      <c r="S196" s="5"/>
      <c r="T196" s="5"/>
      <c r="U196" s="5"/>
      <c r="V196" s="5"/>
    </row>
    <row r="197" spans="1:22" ht="15">
      <c r="A197" s="4"/>
      <c r="B197" s="6">
        <v>190</v>
      </c>
      <c r="C197" s="7" t="s">
        <v>374</v>
      </c>
      <c r="D197" s="8" t="s">
        <v>375</v>
      </c>
      <c r="E197" s="9">
        <v>30.682310586</v>
      </c>
      <c r="F197" s="9">
        <v>32.89306312</v>
      </c>
      <c r="G197" s="9">
        <v>32.584317043</v>
      </c>
      <c r="H197" s="9">
        <v>34.62390503</v>
      </c>
      <c r="I197" s="19">
        <f t="shared" si="4"/>
        <v>6.259416099801807</v>
      </c>
      <c r="J197" s="19">
        <f t="shared" si="5"/>
        <v>0.08166897111866323</v>
      </c>
      <c r="S197" s="5"/>
      <c r="T197" s="5"/>
      <c r="U197" s="5"/>
      <c r="V197" s="5"/>
    </row>
    <row r="198" spans="1:22" ht="15">
      <c r="A198" s="4"/>
      <c r="B198" s="6">
        <v>191</v>
      </c>
      <c r="C198" s="7" t="s">
        <v>402</v>
      </c>
      <c r="D198" s="8" t="s">
        <v>403</v>
      </c>
      <c r="E198" s="9">
        <v>26.3726622</v>
      </c>
      <c r="F198" s="9">
        <v>24.738959171999998</v>
      </c>
      <c r="G198" s="9">
        <v>34.631556215</v>
      </c>
      <c r="H198" s="9">
        <v>31.864862892</v>
      </c>
      <c r="I198" s="19">
        <f t="shared" si="4"/>
        <v>-7.988937331674572</v>
      </c>
      <c r="J198" s="19">
        <f t="shared" si="5"/>
        <v>0.07516109361356205</v>
      </c>
      <c r="S198" s="5"/>
      <c r="T198" s="5"/>
      <c r="U198" s="5"/>
      <c r="V198" s="5"/>
    </row>
    <row r="199" spans="1:22" ht="15">
      <c r="A199" s="4"/>
      <c r="B199" s="6">
        <v>192</v>
      </c>
      <c r="C199" s="7" t="s">
        <v>348</v>
      </c>
      <c r="D199" s="8" t="s">
        <v>349</v>
      </c>
      <c r="E199" s="9">
        <v>27.36435947</v>
      </c>
      <c r="F199" s="9">
        <v>36.988621119</v>
      </c>
      <c r="G199" s="9">
        <v>27.996239146</v>
      </c>
      <c r="H199" s="9">
        <v>38.139822683</v>
      </c>
      <c r="I199" s="19">
        <f t="shared" si="4"/>
        <v>36.23195059915494</v>
      </c>
      <c r="J199" s="19">
        <f t="shared" si="5"/>
        <v>0.08996212514070841</v>
      </c>
      <c r="S199" s="5"/>
      <c r="T199" s="5"/>
      <c r="U199" s="5"/>
      <c r="V199" s="5"/>
    </row>
    <row r="200" spans="1:22" ht="15">
      <c r="A200" s="4"/>
      <c r="B200" s="6">
        <v>193</v>
      </c>
      <c r="C200" s="7" t="s">
        <v>418</v>
      </c>
      <c r="D200" s="8" t="s">
        <v>419</v>
      </c>
      <c r="E200" s="9">
        <v>33.695330147</v>
      </c>
      <c r="F200" s="9">
        <v>28.416227557</v>
      </c>
      <c r="G200" s="9">
        <v>35.797262284999995</v>
      </c>
      <c r="H200" s="9">
        <v>30.138845737</v>
      </c>
      <c r="I200" s="19">
        <f t="shared" si="4"/>
        <v>-15.80684160411625</v>
      </c>
      <c r="J200" s="19">
        <f t="shared" si="5"/>
        <v>0.07108985886809138</v>
      </c>
      <c r="S200" s="5"/>
      <c r="T200" s="5"/>
      <c r="U200" s="5"/>
      <c r="V200" s="5"/>
    </row>
    <row r="201" spans="1:22" ht="15">
      <c r="A201" s="4"/>
      <c r="B201" s="6">
        <v>194</v>
      </c>
      <c r="C201" s="7" t="s">
        <v>412</v>
      </c>
      <c r="D201" s="8" t="s">
        <v>413</v>
      </c>
      <c r="E201" s="9">
        <v>33.973009006</v>
      </c>
      <c r="F201" s="9">
        <v>29.714584567000003</v>
      </c>
      <c r="G201" s="9">
        <v>35.138233927</v>
      </c>
      <c r="H201" s="9">
        <v>30.774321096999998</v>
      </c>
      <c r="I201" s="19">
        <f aca="true" t="shared" si="6" ref="I201:I264">+(H201/G201-1)*100</f>
        <v>-12.419271950508593</v>
      </c>
      <c r="J201" s="19">
        <f aca="true" t="shared" si="7" ref="J201:J264">+(H201/$H$509)*100</f>
        <v>0.07258878334750796</v>
      </c>
      <c r="S201" s="5"/>
      <c r="T201" s="5"/>
      <c r="U201" s="5"/>
      <c r="V201" s="5"/>
    </row>
    <row r="202" spans="1:22" ht="15">
      <c r="A202" s="4"/>
      <c r="B202" s="6">
        <v>195</v>
      </c>
      <c r="C202" s="7" t="s">
        <v>390</v>
      </c>
      <c r="D202" s="8" t="s">
        <v>391</v>
      </c>
      <c r="E202" s="9">
        <v>32.228725978</v>
      </c>
      <c r="F202" s="9">
        <v>31.31031879</v>
      </c>
      <c r="G202" s="9">
        <v>33.240319965</v>
      </c>
      <c r="H202" s="9">
        <v>32.437417327</v>
      </c>
      <c r="I202" s="19">
        <f t="shared" si="6"/>
        <v>-2.415447982586827</v>
      </c>
      <c r="J202" s="19">
        <f t="shared" si="7"/>
        <v>0.07651160366074942</v>
      </c>
      <c r="S202" s="5"/>
      <c r="T202" s="5"/>
      <c r="U202" s="5"/>
      <c r="V202" s="5"/>
    </row>
    <row r="203" spans="1:22" ht="15">
      <c r="A203" s="4"/>
      <c r="B203" s="6">
        <v>196</v>
      </c>
      <c r="C203" s="7" t="s">
        <v>400</v>
      </c>
      <c r="D203" s="8" t="s">
        <v>401</v>
      </c>
      <c r="E203" s="9">
        <v>33.20139749</v>
      </c>
      <c r="F203" s="9">
        <v>31.57847968</v>
      </c>
      <c r="G203" s="9">
        <v>33.479773603</v>
      </c>
      <c r="H203" s="9">
        <v>31.881943887</v>
      </c>
      <c r="I203" s="19">
        <f t="shared" si="6"/>
        <v>-4.772522463702755</v>
      </c>
      <c r="J203" s="19">
        <f t="shared" si="7"/>
        <v>0.07520138332918262</v>
      </c>
      <c r="S203" s="5"/>
      <c r="T203" s="5"/>
      <c r="U203" s="5"/>
      <c r="V203" s="5"/>
    </row>
    <row r="204" spans="1:22" ht="15">
      <c r="A204" s="4"/>
      <c r="B204" s="6">
        <v>197</v>
      </c>
      <c r="C204" s="7" t="s">
        <v>368</v>
      </c>
      <c r="D204" s="8" t="s">
        <v>369</v>
      </c>
      <c r="E204" s="9">
        <v>28.618941264</v>
      </c>
      <c r="F204" s="9">
        <v>35.379570169</v>
      </c>
      <c r="G204" s="9">
        <v>29.155848361</v>
      </c>
      <c r="H204" s="9">
        <v>36.18361916</v>
      </c>
      <c r="I204" s="19">
        <f t="shared" si="6"/>
        <v>24.104154720466365</v>
      </c>
      <c r="J204" s="19">
        <f t="shared" si="7"/>
        <v>0.08534793939581081</v>
      </c>
      <c r="S204" s="5"/>
      <c r="T204" s="5"/>
      <c r="U204" s="5"/>
      <c r="V204" s="5"/>
    </row>
    <row r="205" spans="1:22" ht="15">
      <c r="A205" s="4"/>
      <c r="B205" s="6">
        <v>198</v>
      </c>
      <c r="C205" s="7" t="s">
        <v>408</v>
      </c>
      <c r="D205" s="8" t="s">
        <v>409</v>
      </c>
      <c r="E205" s="9">
        <v>32.664854549</v>
      </c>
      <c r="F205" s="9">
        <v>30.335482195999997</v>
      </c>
      <c r="G205" s="9">
        <v>33.807601733999995</v>
      </c>
      <c r="H205" s="9">
        <v>31.409511269000003</v>
      </c>
      <c r="I205" s="19">
        <f t="shared" si="6"/>
        <v>-7.093346886502905</v>
      </c>
      <c r="J205" s="19">
        <f t="shared" si="7"/>
        <v>0.07408703514108755</v>
      </c>
      <c r="S205" s="5"/>
      <c r="T205" s="5"/>
      <c r="U205" s="5"/>
      <c r="V205" s="5"/>
    </row>
    <row r="206" spans="1:22" ht="15">
      <c r="A206" s="4"/>
      <c r="B206" s="6">
        <v>199</v>
      </c>
      <c r="C206" s="7" t="s">
        <v>306</v>
      </c>
      <c r="D206" s="8" t="s">
        <v>307</v>
      </c>
      <c r="E206" s="9">
        <v>22.841303202</v>
      </c>
      <c r="F206" s="9">
        <v>40.37279006</v>
      </c>
      <c r="G206" s="9">
        <v>23.405794136</v>
      </c>
      <c r="H206" s="9">
        <v>41.649972077</v>
      </c>
      <c r="I206" s="19">
        <f t="shared" si="6"/>
        <v>77.94727166697149</v>
      </c>
      <c r="J206" s="19">
        <f t="shared" si="7"/>
        <v>0.09824167330930444</v>
      </c>
      <c r="S206" s="5"/>
      <c r="T206" s="5"/>
      <c r="U206" s="5"/>
      <c r="V206" s="5"/>
    </row>
    <row r="207" spans="1:22" ht="15">
      <c r="A207" s="4"/>
      <c r="B207" s="6">
        <v>200</v>
      </c>
      <c r="C207" s="7" t="s">
        <v>424</v>
      </c>
      <c r="D207" s="8" t="s">
        <v>425</v>
      </c>
      <c r="E207" s="9">
        <v>33.988761687</v>
      </c>
      <c r="F207" s="9">
        <v>28.95092681</v>
      </c>
      <c r="G207" s="9">
        <v>35.042896088</v>
      </c>
      <c r="H207" s="9">
        <v>29.932351396</v>
      </c>
      <c r="I207" s="19">
        <f t="shared" si="6"/>
        <v>-14.583682464960535</v>
      </c>
      <c r="J207" s="19">
        <f t="shared" si="7"/>
        <v>0.07060279132453486</v>
      </c>
      <c r="S207" s="5"/>
      <c r="T207" s="5"/>
      <c r="U207" s="5"/>
      <c r="V207" s="5"/>
    </row>
    <row r="208" spans="1:22" ht="15">
      <c r="A208" s="4"/>
      <c r="B208" s="6">
        <v>201</v>
      </c>
      <c r="C208" s="7" t="s">
        <v>396</v>
      </c>
      <c r="D208" s="8" t="s">
        <v>397</v>
      </c>
      <c r="E208" s="9">
        <v>31.352379477000003</v>
      </c>
      <c r="F208" s="9">
        <v>30.09514781</v>
      </c>
      <c r="G208" s="9">
        <v>32.978016588</v>
      </c>
      <c r="H208" s="9">
        <v>31.975565343</v>
      </c>
      <c r="I208" s="19">
        <f t="shared" si="6"/>
        <v>-3.039756021484852</v>
      </c>
      <c r="J208" s="19">
        <f t="shared" si="7"/>
        <v>0.07542221249271938</v>
      </c>
      <c r="S208" s="5"/>
      <c r="T208" s="5"/>
      <c r="U208" s="5"/>
      <c r="V208" s="5"/>
    </row>
    <row r="209" spans="1:22" ht="15">
      <c r="A209" s="4"/>
      <c r="B209" s="6">
        <v>202</v>
      </c>
      <c r="C209" s="7" t="s">
        <v>428</v>
      </c>
      <c r="D209" s="8" t="s">
        <v>429</v>
      </c>
      <c r="E209" s="9">
        <v>34.201590036</v>
      </c>
      <c r="F209" s="9">
        <v>27.913679175000002</v>
      </c>
      <c r="G209" s="9">
        <v>35.370961919</v>
      </c>
      <c r="H209" s="9">
        <v>29.030583408</v>
      </c>
      <c r="I209" s="19">
        <f t="shared" si="6"/>
        <v>-17.92537767426161</v>
      </c>
      <c r="J209" s="19">
        <f t="shared" si="7"/>
        <v>0.06847575037684579</v>
      </c>
      <c r="S209" s="5"/>
      <c r="T209" s="5"/>
      <c r="U209" s="5"/>
      <c r="V209" s="5"/>
    </row>
    <row r="210" spans="1:22" ht="15">
      <c r="A210" s="4"/>
      <c r="B210" s="6">
        <v>203</v>
      </c>
      <c r="C210" s="7" t="s">
        <v>336</v>
      </c>
      <c r="D210" s="8" t="s">
        <v>337</v>
      </c>
      <c r="E210" s="9">
        <v>22.977557537</v>
      </c>
      <c r="F210" s="9">
        <v>35.613096044</v>
      </c>
      <c r="G210" s="9">
        <v>25.340261079999998</v>
      </c>
      <c r="H210" s="9">
        <v>39.024414394000004</v>
      </c>
      <c r="I210" s="19">
        <f t="shared" si="6"/>
        <v>54.00162717660526</v>
      </c>
      <c r="J210" s="19">
        <f t="shared" si="7"/>
        <v>0.0920486516268131</v>
      </c>
      <c r="S210" s="5"/>
      <c r="T210" s="5"/>
      <c r="U210" s="5"/>
      <c r="V210" s="5"/>
    </row>
    <row r="211" spans="1:22" ht="15">
      <c r="A211" s="4"/>
      <c r="B211" s="6">
        <v>204</v>
      </c>
      <c r="C211" s="7" t="s">
        <v>398</v>
      </c>
      <c r="D211" s="8" t="s">
        <v>399</v>
      </c>
      <c r="E211" s="9">
        <v>28.60056459</v>
      </c>
      <c r="F211" s="9">
        <v>29.777736458</v>
      </c>
      <c r="G211" s="9">
        <v>31.269876096999997</v>
      </c>
      <c r="H211" s="9">
        <v>31.936309754</v>
      </c>
      <c r="I211" s="19">
        <f t="shared" si="6"/>
        <v>2.1312321639289644</v>
      </c>
      <c r="J211" s="19">
        <f t="shared" si="7"/>
        <v>0.07532961855909147</v>
      </c>
      <c r="S211" s="5"/>
      <c r="T211" s="5"/>
      <c r="U211" s="5"/>
      <c r="V211" s="5"/>
    </row>
    <row r="212" spans="1:22" ht="15">
      <c r="A212" s="4"/>
      <c r="B212" s="6">
        <v>205</v>
      </c>
      <c r="C212" s="7" t="s">
        <v>446</v>
      </c>
      <c r="D212" s="8" t="s">
        <v>447</v>
      </c>
      <c r="E212" s="9">
        <v>32.577408905</v>
      </c>
      <c r="F212" s="9">
        <v>26.535969956</v>
      </c>
      <c r="G212" s="9">
        <v>34.752176857</v>
      </c>
      <c r="H212" s="9">
        <v>28.44541972</v>
      </c>
      <c r="I212" s="19">
        <f t="shared" si="6"/>
        <v>-18.14780456185914</v>
      </c>
      <c r="J212" s="19">
        <f t="shared" si="7"/>
        <v>0.06709549831418692</v>
      </c>
      <c r="S212" s="5"/>
      <c r="T212" s="5"/>
      <c r="U212" s="5"/>
      <c r="V212" s="5"/>
    </row>
    <row r="213" spans="1:22" ht="15">
      <c r="A213" s="4"/>
      <c r="B213" s="6">
        <v>206</v>
      </c>
      <c r="C213" s="7" t="s">
        <v>404</v>
      </c>
      <c r="D213" s="8" t="s">
        <v>405</v>
      </c>
      <c r="E213" s="9">
        <v>28.897942381</v>
      </c>
      <c r="F213" s="9">
        <v>30.24332148</v>
      </c>
      <c r="G213" s="9">
        <v>30.448827102000003</v>
      </c>
      <c r="H213" s="9">
        <v>31.847162778</v>
      </c>
      <c r="I213" s="19">
        <f t="shared" si="6"/>
        <v>4.592412283454261</v>
      </c>
      <c r="J213" s="19">
        <f t="shared" si="7"/>
        <v>0.0751193435539483</v>
      </c>
      <c r="S213" s="5"/>
      <c r="T213" s="5"/>
      <c r="U213" s="5"/>
      <c r="V213" s="5"/>
    </row>
    <row r="214" spans="1:22" ht="15">
      <c r="A214" s="4"/>
      <c r="B214" s="6">
        <v>207</v>
      </c>
      <c r="C214" s="7" t="s">
        <v>426</v>
      </c>
      <c r="D214" s="8" t="s">
        <v>427</v>
      </c>
      <c r="E214" s="9">
        <v>30.791706182</v>
      </c>
      <c r="F214" s="9">
        <v>28.275066785</v>
      </c>
      <c r="G214" s="9">
        <v>32.260052115</v>
      </c>
      <c r="H214" s="9">
        <v>29.820078564</v>
      </c>
      <c r="I214" s="19">
        <f t="shared" si="6"/>
        <v>-7.563451981732793</v>
      </c>
      <c r="J214" s="19">
        <f t="shared" si="7"/>
        <v>0.07033796831667154</v>
      </c>
      <c r="S214" s="5"/>
      <c r="T214" s="5"/>
      <c r="U214" s="5"/>
      <c r="V214" s="5"/>
    </row>
    <row r="215" spans="1:22" ht="15">
      <c r="A215" s="4"/>
      <c r="B215" s="6">
        <v>208</v>
      </c>
      <c r="C215" s="7" t="s">
        <v>591</v>
      </c>
      <c r="D215" s="8" t="s">
        <v>592</v>
      </c>
      <c r="E215" s="9">
        <v>38.624575268</v>
      </c>
      <c r="F215" s="9">
        <v>20.366431259</v>
      </c>
      <c r="G215" s="9">
        <v>40.476059321</v>
      </c>
      <c r="H215" s="9">
        <v>21.473508719999998</v>
      </c>
      <c r="I215" s="19">
        <f t="shared" si="6"/>
        <v>-46.94763008003845</v>
      </c>
      <c r="J215" s="19">
        <f t="shared" si="7"/>
        <v>0.050650536441528664</v>
      </c>
      <c r="S215" s="5"/>
      <c r="T215" s="5"/>
      <c r="U215" s="5"/>
      <c r="V215" s="5"/>
    </row>
    <row r="216" spans="1:22" ht="15">
      <c r="A216" s="4"/>
      <c r="B216" s="6">
        <v>209</v>
      </c>
      <c r="C216" s="7" t="s">
        <v>384</v>
      </c>
      <c r="D216" s="8" t="s">
        <v>385</v>
      </c>
      <c r="E216" s="9">
        <v>28.007467224</v>
      </c>
      <c r="F216" s="9">
        <v>32.609267541</v>
      </c>
      <c r="G216" s="9">
        <v>28.473840334</v>
      </c>
      <c r="H216" s="9">
        <v>33.10067959</v>
      </c>
      <c r="I216" s="19">
        <f t="shared" si="6"/>
        <v>16.249438789172356</v>
      </c>
      <c r="J216" s="19">
        <f t="shared" si="7"/>
        <v>0.0780760703653026</v>
      </c>
      <c r="S216" s="5"/>
      <c r="T216" s="5"/>
      <c r="U216" s="5"/>
      <c r="V216" s="5"/>
    </row>
    <row r="217" spans="1:22" ht="15">
      <c r="A217" s="4"/>
      <c r="B217" s="6">
        <v>210</v>
      </c>
      <c r="C217" s="7" t="s">
        <v>262</v>
      </c>
      <c r="D217" s="8" t="s">
        <v>263</v>
      </c>
      <c r="E217" s="9">
        <v>12.351474926000002</v>
      </c>
      <c r="F217" s="9">
        <v>47.102686311999996</v>
      </c>
      <c r="G217" s="9">
        <v>12.763541289</v>
      </c>
      <c r="H217" s="9">
        <v>48.622621979</v>
      </c>
      <c r="I217" s="19">
        <f t="shared" si="6"/>
        <v>280.9493061373525</v>
      </c>
      <c r="J217" s="19">
        <f t="shared" si="7"/>
        <v>0.11468837806353671</v>
      </c>
      <c r="S217" s="5"/>
      <c r="T217" s="5"/>
      <c r="U217" s="5"/>
      <c r="V217" s="5"/>
    </row>
    <row r="218" spans="1:22" ht="15">
      <c r="A218" s="4"/>
      <c r="B218" s="6">
        <v>211</v>
      </c>
      <c r="C218" s="7" t="s">
        <v>456</v>
      </c>
      <c r="D218" s="8" t="s">
        <v>457</v>
      </c>
      <c r="E218" s="9">
        <v>32.408038061999996</v>
      </c>
      <c r="F218" s="9">
        <v>26.485777548999998</v>
      </c>
      <c r="G218" s="9">
        <v>33.633959438</v>
      </c>
      <c r="H218" s="9">
        <v>27.647756589</v>
      </c>
      <c r="I218" s="19">
        <f t="shared" si="6"/>
        <v>-17.79809142017553</v>
      </c>
      <c r="J218" s="19">
        <f t="shared" si="7"/>
        <v>0.0652140142022239</v>
      </c>
      <c r="S218" s="5"/>
      <c r="T218" s="5"/>
      <c r="U218" s="5"/>
      <c r="V218" s="5"/>
    </row>
    <row r="219" spans="1:22" ht="15">
      <c r="A219" s="4"/>
      <c r="B219" s="6">
        <v>212</v>
      </c>
      <c r="C219" s="7" t="s">
        <v>476</v>
      </c>
      <c r="D219" s="8" t="s">
        <v>477</v>
      </c>
      <c r="E219" s="9">
        <v>32.693583394</v>
      </c>
      <c r="F219" s="9">
        <v>25.3227929</v>
      </c>
      <c r="G219" s="9">
        <v>34.122453063</v>
      </c>
      <c r="H219" s="9">
        <v>26.626768607000002</v>
      </c>
      <c r="I219" s="19">
        <f t="shared" si="6"/>
        <v>-21.967015214764253</v>
      </c>
      <c r="J219" s="19">
        <f t="shared" si="7"/>
        <v>0.06280576366138478</v>
      </c>
      <c r="S219" s="5"/>
      <c r="T219" s="5"/>
      <c r="U219" s="5"/>
      <c r="V219" s="5"/>
    </row>
    <row r="220" spans="1:22" ht="15">
      <c r="A220" s="4"/>
      <c r="B220" s="6">
        <v>213</v>
      </c>
      <c r="C220" s="7" t="s">
        <v>434</v>
      </c>
      <c r="D220" s="8" t="s">
        <v>435</v>
      </c>
      <c r="E220" s="9">
        <v>28.518710996</v>
      </c>
      <c r="F220" s="9">
        <v>25.981241377</v>
      </c>
      <c r="G220" s="9">
        <v>31.524579326999998</v>
      </c>
      <c r="H220" s="9">
        <v>28.939848237</v>
      </c>
      <c r="I220" s="19">
        <f t="shared" si="6"/>
        <v>-8.199097799811849</v>
      </c>
      <c r="J220" s="19">
        <f t="shared" si="7"/>
        <v>0.06826172922430898</v>
      </c>
      <c r="S220" s="5"/>
      <c r="T220" s="5"/>
      <c r="U220" s="5"/>
      <c r="V220" s="5"/>
    </row>
    <row r="221" spans="1:22" ht="15">
      <c r="A221" s="4"/>
      <c r="B221" s="6">
        <v>214</v>
      </c>
      <c r="C221" s="7" t="s">
        <v>376</v>
      </c>
      <c r="D221" s="8" t="s">
        <v>377</v>
      </c>
      <c r="E221" s="9">
        <v>23.128152593</v>
      </c>
      <c r="F221" s="9">
        <v>30.359726289999998</v>
      </c>
      <c r="G221" s="9">
        <v>26.085267840999997</v>
      </c>
      <c r="H221" s="9">
        <v>34.336428654</v>
      </c>
      <c r="I221" s="19">
        <f t="shared" si="6"/>
        <v>31.631497377347586</v>
      </c>
      <c r="J221" s="19">
        <f t="shared" si="7"/>
        <v>0.08099088758566776</v>
      </c>
      <c r="S221" s="5"/>
      <c r="T221" s="5"/>
      <c r="U221" s="5"/>
      <c r="V221" s="5"/>
    </row>
    <row r="222" spans="1:22" ht="15">
      <c r="A222" s="4"/>
      <c r="B222" s="6">
        <v>215</v>
      </c>
      <c r="C222" s="7" t="s">
        <v>563</v>
      </c>
      <c r="D222" s="8" t="s">
        <v>564</v>
      </c>
      <c r="E222" s="9">
        <v>35.921577733</v>
      </c>
      <c r="F222" s="9">
        <v>20.086739394000002</v>
      </c>
      <c r="G222" s="9">
        <v>38.021548093999996</v>
      </c>
      <c r="H222" s="9">
        <v>22.164824568</v>
      </c>
      <c r="I222" s="19">
        <f t="shared" si="6"/>
        <v>-41.70457101535609</v>
      </c>
      <c r="J222" s="19">
        <f t="shared" si="7"/>
        <v>0.05228117440611606</v>
      </c>
      <c r="S222" s="5"/>
      <c r="T222" s="5"/>
      <c r="U222" s="5"/>
      <c r="V222" s="5"/>
    </row>
    <row r="223" spans="1:22" ht="15">
      <c r="A223" s="4"/>
      <c r="B223" s="6">
        <v>216</v>
      </c>
      <c r="C223" s="7" t="s">
        <v>448</v>
      </c>
      <c r="D223" s="8" t="s">
        <v>449</v>
      </c>
      <c r="E223" s="9">
        <v>30.677915247</v>
      </c>
      <c r="F223" s="9">
        <v>27.57690603</v>
      </c>
      <c r="G223" s="9">
        <v>31.504782989</v>
      </c>
      <c r="H223" s="9">
        <v>28.345256867</v>
      </c>
      <c r="I223" s="19">
        <f t="shared" si="6"/>
        <v>-10.028718887234223</v>
      </c>
      <c r="J223" s="19">
        <f t="shared" si="7"/>
        <v>0.066859239661625</v>
      </c>
      <c r="S223" s="5"/>
      <c r="T223" s="5"/>
      <c r="U223" s="5"/>
      <c r="V223" s="5"/>
    </row>
    <row r="224" spans="1:22" ht="15">
      <c r="A224" s="4"/>
      <c r="B224" s="6">
        <v>217</v>
      </c>
      <c r="C224" s="7" t="s">
        <v>520</v>
      </c>
      <c r="D224" s="8" t="s">
        <v>521</v>
      </c>
      <c r="E224" s="9">
        <v>33.827261118</v>
      </c>
      <c r="F224" s="9">
        <v>22.803266346999997</v>
      </c>
      <c r="G224" s="9">
        <v>35.213622776</v>
      </c>
      <c r="H224" s="9">
        <v>24.086702454999998</v>
      </c>
      <c r="I224" s="19">
        <f t="shared" si="6"/>
        <v>-31.598340198565445</v>
      </c>
      <c r="J224" s="19">
        <f t="shared" si="7"/>
        <v>0.05681439472054921</v>
      </c>
      <c r="S224" s="5"/>
      <c r="T224" s="5"/>
      <c r="U224" s="5"/>
      <c r="V224" s="5"/>
    </row>
    <row r="225" spans="1:22" ht="15">
      <c r="A225" s="4"/>
      <c r="B225" s="6">
        <v>218</v>
      </c>
      <c r="C225" s="7" t="s">
        <v>450</v>
      </c>
      <c r="D225" s="8" t="s">
        <v>451</v>
      </c>
      <c r="E225" s="9">
        <v>29.488341506</v>
      </c>
      <c r="F225" s="9">
        <v>26.835789368</v>
      </c>
      <c r="G225" s="9">
        <v>30.846180927000002</v>
      </c>
      <c r="H225" s="9">
        <v>28.189834544</v>
      </c>
      <c r="I225" s="19">
        <f t="shared" si="6"/>
        <v>-8.611589192472358</v>
      </c>
      <c r="J225" s="19">
        <f t="shared" si="7"/>
        <v>0.0664926379973331</v>
      </c>
      <c r="S225" s="5"/>
      <c r="T225" s="5"/>
      <c r="U225" s="5"/>
      <c r="V225" s="5"/>
    </row>
    <row r="226" spans="1:22" ht="15">
      <c r="A226" s="4"/>
      <c r="B226" s="6">
        <v>219</v>
      </c>
      <c r="C226" s="7" t="s">
        <v>480</v>
      </c>
      <c r="D226" s="8" t="s">
        <v>481</v>
      </c>
      <c r="E226" s="9">
        <v>30.706812923999998</v>
      </c>
      <c r="F226" s="9">
        <v>24.864054337000002</v>
      </c>
      <c r="G226" s="9">
        <v>32.526809974</v>
      </c>
      <c r="H226" s="9">
        <v>26.476339585999998</v>
      </c>
      <c r="I226" s="19">
        <f t="shared" si="6"/>
        <v>-18.601487181916674</v>
      </c>
      <c r="J226" s="19">
        <f t="shared" si="7"/>
        <v>0.06245093992440845</v>
      </c>
      <c r="S226" s="5"/>
      <c r="T226" s="5"/>
      <c r="U226" s="5"/>
      <c r="V226" s="5"/>
    </row>
    <row r="227" spans="1:22" ht="15">
      <c r="A227" s="4"/>
      <c r="B227" s="6">
        <v>220</v>
      </c>
      <c r="C227" s="7" t="s">
        <v>370</v>
      </c>
      <c r="D227" s="8" t="s">
        <v>371</v>
      </c>
      <c r="E227" s="9">
        <v>20.842456213</v>
      </c>
      <c r="F227" s="9">
        <v>33.61909772</v>
      </c>
      <c r="G227" s="9">
        <v>22.428787105</v>
      </c>
      <c r="H227" s="9">
        <v>35.77154398</v>
      </c>
      <c r="I227" s="19">
        <f t="shared" si="6"/>
        <v>59.489426746689844</v>
      </c>
      <c r="J227" s="19">
        <f t="shared" si="7"/>
        <v>0.08437595902719038</v>
      </c>
      <c r="S227" s="5"/>
      <c r="T227" s="5"/>
      <c r="U227" s="5"/>
      <c r="V227" s="5"/>
    </row>
    <row r="228" spans="1:22" ht="15">
      <c r="A228" s="4"/>
      <c r="B228" s="6">
        <v>221</v>
      </c>
      <c r="C228" s="7" t="s">
        <v>406</v>
      </c>
      <c r="D228" s="8" t="s">
        <v>407</v>
      </c>
      <c r="E228" s="9">
        <v>24.457632841</v>
      </c>
      <c r="F228" s="9">
        <v>29.35897893</v>
      </c>
      <c r="G228" s="9">
        <v>26.349622375</v>
      </c>
      <c r="H228" s="9">
        <v>31.705656577</v>
      </c>
      <c r="I228" s="19">
        <f t="shared" si="6"/>
        <v>20.32679681619156</v>
      </c>
      <c r="J228" s="19">
        <f t="shared" si="7"/>
        <v>0.07478556647615861</v>
      </c>
      <c r="S228" s="5"/>
      <c r="T228" s="5"/>
      <c r="U228" s="5"/>
      <c r="V228" s="5"/>
    </row>
    <row r="229" spans="1:22" ht="15">
      <c r="A229" s="4"/>
      <c r="B229" s="6">
        <v>222</v>
      </c>
      <c r="C229" s="7" t="s">
        <v>567</v>
      </c>
      <c r="D229" s="8" t="s">
        <v>568</v>
      </c>
      <c r="E229" s="9">
        <v>32.061350879</v>
      </c>
      <c r="F229" s="9">
        <v>19.960561124</v>
      </c>
      <c r="G229" s="9">
        <v>35.059421735</v>
      </c>
      <c r="H229" s="9">
        <v>22.098643796</v>
      </c>
      <c r="I229" s="19">
        <f t="shared" si="6"/>
        <v>-36.96803112431597</v>
      </c>
      <c r="J229" s="19">
        <f t="shared" si="7"/>
        <v>0.05212507082529824</v>
      </c>
      <c r="S229" s="5"/>
      <c r="T229" s="5"/>
      <c r="U229" s="5"/>
      <c r="V229" s="5"/>
    </row>
    <row r="230" spans="1:22" ht="15">
      <c r="A230" s="4"/>
      <c r="B230" s="6">
        <v>223</v>
      </c>
      <c r="C230" s="7" t="s">
        <v>340</v>
      </c>
      <c r="D230" s="8" t="s">
        <v>341</v>
      </c>
      <c r="E230" s="9">
        <v>17.163231489999998</v>
      </c>
      <c r="F230" s="9">
        <v>35.519833519</v>
      </c>
      <c r="G230" s="9">
        <v>18.484539056000003</v>
      </c>
      <c r="H230" s="9">
        <v>38.654890159000004</v>
      </c>
      <c r="I230" s="19">
        <f t="shared" si="6"/>
        <v>109.12011947873155</v>
      </c>
      <c r="J230" s="19">
        <f t="shared" si="7"/>
        <v>0.09117703809709388</v>
      </c>
      <c r="S230" s="5"/>
      <c r="T230" s="5"/>
      <c r="U230" s="5"/>
      <c r="V230" s="5"/>
    </row>
    <row r="231" spans="1:22" ht="15">
      <c r="A231" s="4"/>
      <c r="B231" s="6">
        <v>224</v>
      </c>
      <c r="C231" s="7" t="s">
        <v>462</v>
      </c>
      <c r="D231" s="8" t="s">
        <v>463</v>
      </c>
      <c r="E231" s="9">
        <v>27.711994956</v>
      </c>
      <c r="F231" s="9">
        <v>26.450155698</v>
      </c>
      <c r="G231" s="9">
        <v>28.964340029</v>
      </c>
      <c r="H231" s="9">
        <v>27.606077967999997</v>
      </c>
      <c r="I231" s="19">
        <f t="shared" si="6"/>
        <v>-4.689428654821992</v>
      </c>
      <c r="J231" s="19">
        <f t="shared" si="7"/>
        <v>0.06511570495340388</v>
      </c>
      <c r="S231" s="5"/>
      <c r="T231" s="5"/>
      <c r="U231" s="5"/>
      <c r="V231" s="5"/>
    </row>
    <row r="232" spans="1:22" ht="15">
      <c r="A232" s="4"/>
      <c r="B232" s="6">
        <v>225</v>
      </c>
      <c r="C232" s="7" t="s">
        <v>526</v>
      </c>
      <c r="D232" s="8" t="s">
        <v>935</v>
      </c>
      <c r="E232" s="9">
        <v>31.418900818</v>
      </c>
      <c r="F232" s="9">
        <v>23.041918427000002</v>
      </c>
      <c r="G232" s="9">
        <v>32.669395388</v>
      </c>
      <c r="H232" s="9">
        <v>23.765364964000003</v>
      </c>
      <c r="I232" s="19">
        <f t="shared" si="6"/>
        <v>-27.254959322787442</v>
      </c>
      <c r="J232" s="19">
        <f t="shared" si="7"/>
        <v>0.056056441443786124</v>
      </c>
      <c r="S232" s="5"/>
      <c r="T232" s="5"/>
      <c r="U232" s="5"/>
      <c r="V232" s="5"/>
    </row>
    <row r="233" spans="1:22" ht="15">
      <c r="A233" s="4"/>
      <c r="B233" s="6">
        <v>226</v>
      </c>
      <c r="C233" s="7" t="s">
        <v>410</v>
      </c>
      <c r="D233" s="8" t="s">
        <v>411</v>
      </c>
      <c r="E233" s="9">
        <v>24.360072981</v>
      </c>
      <c r="F233" s="9">
        <v>29.827441386999997</v>
      </c>
      <c r="G233" s="9">
        <v>25.145617133000002</v>
      </c>
      <c r="H233" s="9">
        <v>31.044987719</v>
      </c>
      <c r="I233" s="19">
        <f t="shared" si="6"/>
        <v>23.46083038963449</v>
      </c>
      <c r="J233" s="19">
        <f t="shared" si="7"/>
        <v>0.0732272169533</v>
      </c>
      <c r="S233" s="5"/>
      <c r="T233" s="5"/>
      <c r="U233" s="5"/>
      <c r="V233" s="5"/>
    </row>
    <row r="234" spans="1:22" ht="15">
      <c r="A234" s="4"/>
      <c r="B234" s="6">
        <v>227</v>
      </c>
      <c r="C234" s="7" t="s">
        <v>547</v>
      </c>
      <c r="D234" s="8" t="s">
        <v>548</v>
      </c>
      <c r="E234" s="9">
        <v>30.867064197</v>
      </c>
      <c r="F234" s="9">
        <v>21.061307278</v>
      </c>
      <c r="G234" s="9">
        <v>33.12251179</v>
      </c>
      <c r="H234" s="9">
        <v>22.778717192000002</v>
      </c>
      <c r="I234" s="19">
        <f t="shared" si="6"/>
        <v>-31.228895512455935</v>
      </c>
      <c r="J234" s="19">
        <f t="shared" si="7"/>
        <v>0.053729190709764535</v>
      </c>
      <c r="S234" s="5"/>
      <c r="T234" s="5"/>
      <c r="U234" s="5"/>
      <c r="V234" s="5"/>
    </row>
    <row r="235" spans="1:22" ht="15">
      <c r="A235" s="4"/>
      <c r="B235" s="6">
        <v>228</v>
      </c>
      <c r="C235" s="7" t="s">
        <v>422</v>
      </c>
      <c r="D235" s="8" t="s">
        <v>423</v>
      </c>
      <c r="E235" s="9">
        <v>23.990671795</v>
      </c>
      <c r="F235" s="9">
        <v>27.540065825</v>
      </c>
      <c r="G235" s="9">
        <v>25.900879256</v>
      </c>
      <c r="H235" s="9">
        <v>29.946000614</v>
      </c>
      <c r="I235" s="19">
        <f t="shared" si="6"/>
        <v>15.617698990133455</v>
      </c>
      <c r="J235" s="19">
        <f t="shared" si="7"/>
        <v>0.070634986352498</v>
      </c>
      <c r="S235" s="5"/>
      <c r="T235" s="5"/>
      <c r="U235" s="5"/>
      <c r="V235" s="5"/>
    </row>
    <row r="236" spans="1:22" ht="15">
      <c r="A236" s="4"/>
      <c r="B236" s="6">
        <v>229</v>
      </c>
      <c r="C236" s="7" t="s">
        <v>495</v>
      </c>
      <c r="D236" s="8" t="s">
        <v>496</v>
      </c>
      <c r="E236" s="9">
        <v>29.544150383</v>
      </c>
      <c r="F236" s="9">
        <v>25.02956246</v>
      </c>
      <c r="G236" s="9">
        <v>30.223297062</v>
      </c>
      <c r="H236" s="9">
        <v>25.549583684999998</v>
      </c>
      <c r="I236" s="19">
        <f t="shared" si="6"/>
        <v>-15.46394282335365</v>
      </c>
      <c r="J236" s="19">
        <f t="shared" si="7"/>
        <v>0.06026495885591718</v>
      </c>
      <c r="S236" s="5"/>
      <c r="T236" s="5"/>
      <c r="U236" s="5"/>
      <c r="V236" s="5"/>
    </row>
    <row r="237" spans="1:22" ht="15">
      <c r="A237" s="4"/>
      <c r="B237" s="6">
        <v>230</v>
      </c>
      <c r="C237" s="7" t="s">
        <v>436</v>
      </c>
      <c r="D237" s="8" t="s">
        <v>437</v>
      </c>
      <c r="E237" s="9">
        <v>25.834332968</v>
      </c>
      <c r="F237" s="9">
        <v>28.060411842</v>
      </c>
      <c r="G237" s="9">
        <v>26.674853223</v>
      </c>
      <c r="H237" s="9">
        <v>28.919873458</v>
      </c>
      <c r="I237" s="19">
        <f t="shared" si="6"/>
        <v>8.416242129738372</v>
      </c>
      <c r="J237" s="19">
        <f t="shared" si="7"/>
        <v>0.06821461380945791</v>
      </c>
      <c r="S237" s="5"/>
      <c r="T237" s="5"/>
      <c r="U237" s="5"/>
      <c r="V237" s="5"/>
    </row>
    <row r="238" spans="1:22" ht="15">
      <c r="A238" s="4"/>
      <c r="B238" s="6">
        <v>231</v>
      </c>
      <c r="C238" s="7" t="s">
        <v>388</v>
      </c>
      <c r="D238" s="8" t="s">
        <v>389</v>
      </c>
      <c r="E238" s="9">
        <v>21.0730172</v>
      </c>
      <c r="F238" s="9">
        <v>29.877311787</v>
      </c>
      <c r="G238" s="9">
        <v>22.902023517</v>
      </c>
      <c r="H238" s="9">
        <v>32.657055149</v>
      </c>
      <c r="I238" s="19">
        <f t="shared" si="6"/>
        <v>42.59462760903601</v>
      </c>
      <c r="J238" s="19">
        <f t="shared" si="7"/>
        <v>0.07702967332752857</v>
      </c>
      <c r="S238" s="5"/>
      <c r="T238" s="5"/>
      <c r="U238" s="5"/>
      <c r="V238" s="5"/>
    </row>
    <row r="239" spans="1:22" ht="15">
      <c r="A239" s="4"/>
      <c r="B239" s="6">
        <v>232</v>
      </c>
      <c r="C239" s="7" t="s">
        <v>460</v>
      </c>
      <c r="D239" s="8" t="s">
        <v>461</v>
      </c>
      <c r="E239" s="9">
        <v>26.758622868</v>
      </c>
      <c r="F239" s="9">
        <v>26.758085197</v>
      </c>
      <c r="G239" s="9">
        <v>27.716355190999998</v>
      </c>
      <c r="H239" s="9">
        <v>27.610200116</v>
      </c>
      <c r="I239" s="19">
        <f t="shared" si="6"/>
        <v>-0.3830051760718822</v>
      </c>
      <c r="J239" s="19">
        <f t="shared" si="7"/>
        <v>0.06512542805037021</v>
      </c>
      <c r="S239" s="5"/>
      <c r="T239" s="5"/>
      <c r="U239" s="5"/>
      <c r="V239" s="5"/>
    </row>
    <row r="240" spans="1:22" ht="15">
      <c r="A240" s="4"/>
      <c r="B240" s="6">
        <v>233</v>
      </c>
      <c r="C240" s="7" t="s">
        <v>440</v>
      </c>
      <c r="D240" s="8" t="s">
        <v>441</v>
      </c>
      <c r="E240" s="9">
        <v>22.919329372</v>
      </c>
      <c r="F240" s="9">
        <v>24.64117529</v>
      </c>
      <c r="G240" s="9">
        <v>26.243664737</v>
      </c>
      <c r="H240" s="9">
        <v>28.822623253</v>
      </c>
      <c r="I240" s="19">
        <f t="shared" si="6"/>
        <v>9.826975545698158</v>
      </c>
      <c r="J240" s="19">
        <f t="shared" si="7"/>
        <v>0.06798522535149663</v>
      </c>
      <c r="S240" s="5"/>
      <c r="T240" s="5"/>
      <c r="U240" s="5"/>
      <c r="V240" s="5"/>
    </row>
    <row r="241" spans="1:22" ht="15">
      <c r="A241" s="4"/>
      <c r="B241" s="6">
        <v>234</v>
      </c>
      <c r="C241" s="7" t="s">
        <v>420</v>
      </c>
      <c r="D241" s="8" t="s">
        <v>421</v>
      </c>
      <c r="E241" s="9">
        <v>24.578041065</v>
      </c>
      <c r="F241" s="9">
        <v>29.502589338</v>
      </c>
      <c r="G241" s="9">
        <v>25.060825943</v>
      </c>
      <c r="H241" s="9">
        <v>30.00510875</v>
      </c>
      <c r="I241" s="19">
        <f t="shared" si="6"/>
        <v>19.729129511715236</v>
      </c>
      <c r="J241" s="19">
        <f t="shared" si="7"/>
        <v>0.07077440738682904</v>
      </c>
      <c r="S241" s="5"/>
      <c r="T241" s="5"/>
      <c r="U241" s="5"/>
      <c r="V241" s="5"/>
    </row>
    <row r="242" spans="1:22" ht="15">
      <c r="A242" s="4"/>
      <c r="B242" s="6">
        <v>235</v>
      </c>
      <c r="C242" s="7" t="s">
        <v>509</v>
      </c>
      <c r="D242" s="8" t="s">
        <v>510</v>
      </c>
      <c r="E242" s="9">
        <v>28.702536131000002</v>
      </c>
      <c r="F242" s="9">
        <v>23.902013342</v>
      </c>
      <c r="G242" s="9">
        <v>29.992094813</v>
      </c>
      <c r="H242" s="9">
        <v>24.910737670000003</v>
      </c>
      <c r="I242" s="19">
        <f t="shared" si="6"/>
        <v>-16.94232155066907</v>
      </c>
      <c r="J242" s="19">
        <f t="shared" si="7"/>
        <v>0.058758083860069615</v>
      </c>
      <c r="S242" s="5"/>
      <c r="T242" s="5"/>
      <c r="U242" s="5"/>
      <c r="V242" s="5"/>
    </row>
    <row r="243" spans="1:22" ht="15">
      <c r="A243" s="4"/>
      <c r="B243" s="6">
        <v>236</v>
      </c>
      <c r="C243" s="7" t="s">
        <v>416</v>
      </c>
      <c r="D243" s="8" t="s">
        <v>417</v>
      </c>
      <c r="E243" s="9">
        <v>23.995069458</v>
      </c>
      <c r="F243" s="9">
        <v>29.546740579</v>
      </c>
      <c r="G243" s="9">
        <v>24.524969454</v>
      </c>
      <c r="H243" s="9">
        <v>30.327553484000003</v>
      </c>
      <c r="I243" s="19">
        <f t="shared" si="6"/>
        <v>23.65990318921114</v>
      </c>
      <c r="J243" s="19">
        <f t="shared" si="7"/>
        <v>0.07153497236774596</v>
      </c>
      <c r="S243" s="5"/>
      <c r="T243" s="5"/>
      <c r="U243" s="5"/>
      <c r="V243" s="5"/>
    </row>
    <row r="244" spans="1:22" ht="15">
      <c r="A244" s="4"/>
      <c r="B244" s="6">
        <v>237</v>
      </c>
      <c r="C244" s="7" t="s">
        <v>466</v>
      </c>
      <c r="D244" s="8" t="s">
        <v>467</v>
      </c>
      <c r="E244" s="9">
        <v>25.835486244</v>
      </c>
      <c r="F244" s="9">
        <v>25.661479051</v>
      </c>
      <c r="G244" s="9">
        <v>27.100341922</v>
      </c>
      <c r="H244" s="9">
        <v>27.382858458999998</v>
      </c>
      <c r="I244" s="19">
        <f t="shared" si="6"/>
        <v>1.04248329343275</v>
      </c>
      <c r="J244" s="19">
        <f t="shared" si="7"/>
        <v>0.06458918699946867</v>
      </c>
      <c r="S244" s="5"/>
      <c r="T244" s="5"/>
      <c r="U244" s="5"/>
      <c r="V244" s="5"/>
    </row>
    <row r="245" spans="1:22" ht="15">
      <c r="A245" s="4"/>
      <c r="B245" s="6">
        <v>238</v>
      </c>
      <c r="C245" s="7" t="s">
        <v>696</v>
      </c>
      <c r="D245" s="8" t="s">
        <v>697</v>
      </c>
      <c r="E245" s="9">
        <v>35.616639875</v>
      </c>
      <c r="F245" s="9">
        <v>16.648822566</v>
      </c>
      <c r="G245" s="9">
        <v>36.906149498000005</v>
      </c>
      <c r="H245" s="9">
        <v>17.436834335</v>
      </c>
      <c r="I245" s="19">
        <f t="shared" si="6"/>
        <v>-52.75358016976297</v>
      </c>
      <c r="J245" s="19">
        <f t="shared" si="7"/>
        <v>0.04112904995759891</v>
      </c>
      <c r="S245" s="5"/>
      <c r="T245" s="5"/>
      <c r="U245" s="5"/>
      <c r="V245" s="5"/>
    </row>
    <row r="246" spans="1:22" ht="15">
      <c r="A246" s="4"/>
      <c r="B246" s="6">
        <v>239</v>
      </c>
      <c r="C246" s="7" t="s">
        <v>464</v>
      </c>
      <c r="D246" s="8" t="s">
        <v>465</v>
      </c>
      <c r="E246" s="9">
        <v>23.439509161</v>
      </c>
      <c r="F246" s="9">
        <v>24.642374554</v>
      </c>
      <c r="G246" s="9">
        <v>26.606737011</v>
      </c>
      <c r="H246" s="9">
        <v>27.484363565000002</v>
      </c>
      <c r="I246" s="19">
        <f t="shared" si="6"/>
        <v>3.2985125295039497</v>
      </c>
      <c r="J246" s="19">
        <f t="shared" si="7"/>
        <v>0.06482861168490286</v>
      </c>
      <c r="S246" s="5"/>
      <c r="T246" s="5"/>
      <c r="U246" s="5"/>
      <c r="V246" s="5"/>
    </row>
    <row r="247" spans="1:22" ht="15">
      <c r="A247" s="4"/>
      <c r="B247" s="6">
        <v>240</v>
      </c>
      <c r="C247" s="7" t="s">
        <v>444</v>
      </c>
      <c r="D247" s="8" t="s">
        <v>445</v>
      </c>
      <c r="E247" s="9">
        <v>23.79845229</v>
      </c>
      <c r="F247" s="9">
        <v>26.856808443</v>
      </c>
      <c r="G247" s="9">
        <v>25.243194268</v>
      </c>
      <c r="H247" s="9">
        <v>28.422094464</v>
      </c>
      <c r="I247" s="19">
        <f t="shared" si="6"/>
        <v>12.59309801386661</v>
      </c>
      <c r="J247" s="19">
        <f t="shared" si="7"/>
        <v>0.06704047997766628</v>
      </c>
      <c r="S247" s="5"/>
      <c r="T247" s="5"/>
      <c r="U247" s="5"/>
      <c r="V247" s="5"/>
    </row>
    <row r="248" spans="1:22" ht="15">
      <c r="A248" s="4"/>
      <c r="B248" s="6">
        <v>241</v>
      </c>
      <c r="C248" s="7" t="s">
        <v>537</v>
      </c>
      <c r="D248" s="8" t="s">
        <v>538</v>
      </c>
      <c r="E248" s="9">
        <v>28.76214501</v>
      </c>
      <c r="F248" s="9">
        <v>20.423963679</v>
      </c>
      <c r="G248" s="9">
        <v>30.541944659000002</v>
      </c>
      <c r="H248" s="9">
        <v>23.06031717</v>
      </c>
      <c r="I248" s="19">
        <f t="shared" si="6"/>
        <v>-24.496238116243653</v>
      </c>
      <c r="J248" s="19">
        <f t="shared" si="7"/>
        <v>0.054393413316959516</v>
      </c>
      <c r="S248" s="5"/>
      <c r="T248" s="5"/>
      <c r="U248" s="5"/>
      <c r="V248" s="5"/>
    </row>
    <row r="249" spans="1:22" ht="15">
      <c r="A249" s="4"/>
      <c r="B249" s="6">
        <v>242</v>
      </c>
      <c r="C249" s="7" t="s">
        <v>468</v>
      </c>
      <c r="D249" s="8" t="s">
        <v>469</v>
      </c>
      <c r="E249" s="9">
        <v>26.058929745</v>
      </c>
      <c r="F249" s="9">
        <v>26.57286955</v>
      </c>
      <c r="G249" s="9">
        <v>26.501882346000002</v>
      </c>
      <c r="H249" s="9">
        <v>26.962808055</v>
      </c>
      <c r="I249" s="19">
        <f t="shared" si="6"/>
        <v>1.739218758057648</v>
      </c>
      <c r="J249" s="19">
        <f t="shared" si="7"/>
        <v>0.06359839510921438</v>
      </c>
      <c r="S249" s="5"/>
      <c r="T249" s="5"/>
      <c r="U249" s="5"/>
      <c r="V249" s="5"/>
    </row>
    <row r="250" spans="1:22" ht="15">
      <c r="A250" s="4"/>
      <c r="B250" s="6">
        <v>243</v>
      </c>
      <c r="C250" s="7" t="s">
        <v>503</v>
      </c>
      <c r="D250" s="8" t="s">
        <v>504</v>
      </c>
      <c r="E250" s="9">
        <v>26.258232159000002</v>
      </c>
      <c r="F250" s="9">
        <v>23.429420631</v>
      </c>
      <c r="G250" s="9">
        <v>28.077827491</v>
      </c>
      <c r="H250" s="9">
        <v>25.171405345</v>
      </c>
      <c r="I250" s="19">
        <f t="shared" si="6"/>
        <v>-10.35130708361115</v>
      </c>
      <c r="J250" s="19">
        <f t="shared" si="7"/>
        <v>0.059372932497238025</v>
      </c>
      <c r="S250" s="5"/>
      <c r="T250" s="5"/>
      <c r="U250" s="5"/>
      <c r="V250" s="5"/>
    </row>
    <row r="251" spans="1:22" ht="15">
      <c r="A251" s="4"/>
      <c r="B251" s="6">
        <v>244</v>
      </c>
      <c r="C251" s="7" t="s">
        <v>482</v>
      </c>
      <c r="D251" s="8" t="s">
        <v>483</v>
      </c>
      <c r="E251" s="9">
        <v>26.159379792</v>
      </c>
      <c r="F251" s="9">
        <v>26.143528127</v>
      </c>
      <c r="G251" s="9">
        <v>26.460670382</v>
      </c>
      <c r="H251" s="9">
        <v>26.427458314</v>
      </c>
      <c r="I251" s="19">
        <f t="shared" si="6"/>
        <v>-0.1255148396489325</v>
      </c>
      <c r="J251" s="19">
        <f t="shared" si="7"/>
        <v>0.062335641456839515</v>
      </c>
      <c r="S251" s="5"/>
      <c r="T251" s="5"/>
      <c r="U251" s="5"/>
      <c r="V251" s="5"/>
    </row>
    <row r="252" spans="1:22" ht="15">
      <c r="A252" s="4"/>
      <c r="B252" s="6">
        <v>245</v>
      </c>
      <c r="C252" s="7" t="s">
        <v>432</v>
      </c>
      <c r="D252" s="8" t="s">
        <v>433</v>
      </c>
      <c r="E252" s="9">
        <v>22.400601629</v>
      </c>
      <c r="F252" s="9">
        <v>27.49281224</v>
      </c>
      <c r="G252" s="9">
        <v>23.687770513</v>
      </c>
      <c r="H252" s="9">
        <v>28.964128754999997</v>
      </c>
      <c r="I252" s="19">
        <f t="shared" si="6"/>
        <v>22.274608913085746</v>
      </c>
      <c r="J252" s="19">
        <f t="shared" si="7"/>
        <v>0.06831900078052339</v>
      </c>
      <c r="S252" s="5"/>
      <c r="T252" s="5"/>
      <c r="U252" s="5"/>
      <c r="V252" s="5"/>
    </row>
    <row r="253" spans="1:22" ht="15">
      <c r="A253" s="4"/>
      <c r="B253" s="6">
        <v>246</v>
      </c>
      <c r="C253" s="7" t="s">
        <v>430</v>
      </c>
      <c r="D253" s="8" t="s">
        <v>431</v>
      </c>
      <c r="E253" s="9">
        <v>23.244946713</v>
      </c>
      <c r="F253" s="9">
        <v>28.570572141</v>
      </c>
      <c r="G253" s="9">
        <v>23.594600912</v>
      </c>
      <c r="H253" s="9">
        <v>28.967746089000002</v>
      </c>
      <c r="I253" s="19">
        <f t="shared" si="6"/>
        <v>22.772774148798035</v>
      </c>
      <c r="J253" s="19">
        <f t="shared" si="7"/>
        <v>0.06832753314987101</v>
      </c>
      <c r="S253" s="5"/>
      <c r="T253" s="5"/>
      <c r="U253" s="5"/>
      <c r="V253" s="5"/>
    </row>
    <row r="254" spans="1:22" ht="15">
      <c r="A254" s="4"/>
      <c r="B254" s="6">
        <v>247</v>
      </c>
      <c r="C254" s="7" t="s">
        <v>472</v>
      </c>
      <c r="D254" s="8" t="s">
        <v>473</v>
      </c>
      <c r="E254" s="9">
        <v>24.850787303</v>
      </c>
      <c r="F254" s="9">
        <v>25.924932322</v>
      </c>
      <c r="G254" s="9">
        <v>25.58249956</v>
      </c>
      <c r="H254" s="9">
        <v>26.705281086</v>
      </c>
      <c r="I254" s="19">
        <f t="shared" si="6"/>
        <v>4.388865612473403</v>
      </c>
      <c r="J254" s="19">
        <f t="shared" si="7"/>
        <v>0.06299095459736816</v>
      </c>
      <c r="S254" s="5"/>
      <c r="T254" s="5"/>
      <c r="U254" s="5"/>
      <c r="V254" s="5"/>
    </row>
    <row r="255" spans="1:22" ht="15">
      <c r="A255" s="4"/>
      <c r="B255" s="6">
        <v>248</v>
      </c>
      <c r="C255" s="7" t="s">
        <v>505</v>
      </c>
      <c r="D255" s="8" t="s">
        <v>506</v>
      </c>
      <c r="E255" s="9">
        <v>26.308160818999998</v>
      </c>
      <c r="F255" s="9">
        <v>24.146362664</v>
      </c>
      <c r="G255" s="9">
        <v>27.208210298</v>
      </c>
      <c r="H255" s="9">
        <v>25.079175712999998</v>
      </c>
      <c r="I255" s="19">
        <f t="shared" si="6"/>
        <v>-7.824971071899212</v>
      </c>
      <c r="J255" s="19">
        <f t="shared" si="7"/>
        <v>0.05915538629193372</v>
      </c>
      <c r="S255" s="5"/>
      <c r="T255" s="5"/>
      <c r="U255" s="5"/>
      <c r="V255" s="5"/>
    </row>
    <row r="256" spans="1:22" ht="15">
      <c r="A256" s="4"/>
      <c r="B256" s="6">
        <v>249</v>
      </c>
      <c r="C256" s="7" t="s">
        <v>577</v>
      </c>
      <c r="D256" s="8" t="s">
        <v>578</v>
      </c>
      <c r="E256" s="9">
        <v>29.274229254999998</v>
      </c>
      <c r="F256" s="9">
        <v>21.212201215999997</v>
      </c>
      <c r="G256" s="9">
        <v>30.077502607</v>
      </c>
      <c r="H256" s="9">
        <v>21.899014444</v>
      </c>
      <c r="I256" s="19">
        <f t="shared" si="6"/>
        <v>-27.191380447579462</v>
      </c>
      <c r="J256" s="19">
        <f t="shared" si="7"/>
        <v>0.05165419604185601</v>
      </c>
      <c r="S256" s="5"/>
      <c r="T256" s="5"/>
      <c r="U256" s="5"/>
      <c r="V256" s="5"/>
    </row>
    <row r="257" spans="1:22" ht="15">
      <c r="A257" s="4"/>
      <c r="B257" s="6">
        <v>250</v>
      </c>
      <c r="C257" s="7" t="s">
        <v>474</v>
      </c>
      <c r="D257" s="8" t="s">
        <v>475</v>
      </c>
      <c r="E257" s="9">
        <v>18.555158886999997</v>
      </c>
      <c r="F257" s="9">
        <v>20.232555876</v>
      </c>
      <c r="G257" s="9">
        <v>25.321298303</v>
      </c>
      <c r="H257" s="9">
        <v>26.634801541</v>
      </c>
      <c r="I257" s="19">
        <f t="shared" si="6"/>
        <v>5.187345539246624</v>
      </c>
      <c r="J257" s="19">
        <f t="shared" si="7"/>
        <v>0.06282471130620634</v>
      </c>
      <c r="S257" s="5"/>
      <c r="T257" s="5"/>
      <c r="U257" s="5"/>
      <c r="V257" s="5"/>
    </row>
    <row r="258" spans="1:22" ht="15">
      <c r="A258" s="4"/>
      <c r="B258" s="6">
        <v>251</v>
      </c>
      <c r="C258" s="7" t="s">
        <v>531</v>
      </c>
      <c r="D258" s="8" t="s">
        <v>532</v>
      </c>
      <c r="E258" s="9">
        <v>27.311173581</v>
      </c>
      <c r="F258" s="9">
        <v>22.501817258000003</v>
      </c>
      <c r="G258" s="9">
        <v>28.576463367</v>
      </c>
      <c r="H258" s="9">
        <v>23.352274337</v>
      </c>
      <c r="I258" s="19">
        <f t="shared" si="6"/>
        <v>-18.281440089024017</v>
      </c>
      <c r="J258" s="19">
        <f t="shared" si="7"/>
        <v>0.05508206589438976</v>
      </c>
      <c r="S258" s="5"/>
      <c r="T258" s="5"/>
      <c r="U258" s="5"/>
      <c r="V258" s="5"/>
    </row>
    <row r="259" spans="1:22" ht="15">
      <c r="A259" s="4"/>
      <c r="B259" s="6">
        <v>252</v>
      </c>
      <c r="C259" s="7" t="s">
        <v>454</v>
      </c>
      <c r="D259" s="8" t="s">
        <v>455</v>
      </c>
      <c r="E259" s="9">
        <v>22.698863353999997</v>
      </c>
      <c r="F259" s="9">
        <v>26.49566697</v>
      </c>
      <c r="G259" s="9">
        <v>23.981729384</v>
      </c>
      <c r="H259" s="9">
        <v>27.885528425</v>
      </c>
      <c r="I259" s="19">
        <f t="shared" si="6"/>
        <v>16.278221551463744</v>
      </c>
      <c r="J259" s="19">
        <f t="shared" si="7"/>
        <v>0.06577485738817565</v>
      </c>
      <c r="S259" s="5"/>
      <c r="T259" s="5"/>
      <c r="U259" s="5"/>
      <c r="V259" s="5"/>
    </row>
    <row r="260" spans="1:22" ht="15">
      <c r="A260" s="4"/>
      <c r="B260" s="6">
        <v>253</v>
      </c>
      <c r="C260" s="7" t="s">
        <v>438</v>
      </c>
      <c r="D260" s="8" t="s">
        <v>439</v>
      </c>
      <c r="E260" s="9">
        <v>21.571522095</v>
      </c>
      <c r="F260" s="9">
        <v>27.629990609</v>
      </c>
      <c r="G260" s="9">
        <v>22.664482459</v>
      </c>
      <c r="H260" s="9">
        <v>28.885316806000002</v>
      </c>
      <c r="I260" s="19">
        <f t="shared" si="6"/>
        <v>27.447502312278615</v>
      </c>
      <c r="J260" s="19">
        <f t="shared" si="7"/>
        <v>0.06813310347110352</v>
      </c>
      <c r="S260" s="5"/>
      <c r="T260" s="5"/>
      <c r="U260" s="5"/>
      <c r="V260" s="5"/>
    </row>
    <row r="261" spans="1:22" ht="15">
      <c r="A261" s="4"/>
      <c r="B261" s="6">
        <v>254</v>
      </c>
      <c r="C261" s="7" t="s">
        <v>541</v>
      </c>
      <c r="D261" s="8" t="s">
        <v>542</v>
      </c>
      <c r="E261" s="9">
        <v>27.0920387</v>
      </c>
      <c r="F261" s="9">
        <v>21.750753469</v>
      </c>
      <c r="G261" s="9">
        <v>28.48121849</v>
      </c>
      <c r="H261" s="9">
        <v>22.988576162999998</v>
      </c>
      <c r="I261" s="19">
        <f t="shared" si="6"/>
        <v>-19.285138130338474</v>
      </c>
      <c r="J261" s="19">
        <f t="shared" si="7"/>
        <v>0.05422419455831197</v>
      </c>
      <c r="S261" s="5"/>
      <c r="T261" s="5"/>
      <c r="U261" s="5"/>
      <c r="V261" s="5"/>
    </row>
    <row r="262" spans="1:22" ht="15">
      <c r="A262" s="4"/>
      <c r="B262" s="6">
        <v>255</v>
      </c>
      <c r="C262" s="7" t="s">
        <v>507</v>
      </c>
      <c r="D262" s="8" t="s">
        <v>508</v>
      </c>
      <c r="E262" s="9">
        <v>23.3731659</v>
      </c>
      <c r="F262" s="9">
        <v>22.249915732</v>
      </c>
      <c r="G262" s="9">
        <v>25.933379645</v>
      </c>
      <c r="H262" s="9">
        <v>25.02894792</v>
      </c>
      <c r="I262" s="19">
        <f t="shared" si="6"/>
        <v>-3.4875197038746752</v>
      </c>
      <c r="J262" s="19">
        <f t="shared" si="7"/>
        <v>0.05903691172436785</v>
      </c>
      <c r="S262" s="5"/>
      <c r="T262" s="5"/>
      <c r="U262" s="5"/>
      <c r="V262" s="5"/>
    </row>
    <row r="263" spans="1:22" ht="15">
      <c r="A263" s="4"/>
      <c r="B263" s="6">
        <v>256</v>
      </c>
      <c r="C263" s="7" t="s">
        <v>662</v>
      </c>
      <c r="D263" s="8" t="s">
        <v>663</v>
      </c>
      <c r="E263" s="9">
        <v>30.249241129999998</v>
      </c>
      <c r="F263" s="9">
        <v>17.352866969</v>
      </c>
      <c r="G263" s="9">
        <v>31.941826018</v>
      </c>
      <c r="H263" s="9">
        <v>18.546243420000003</v>
      </c>
      <c r="I263" s="19">
        <f t="shared" si="6"/>
        <v>-41.93743523132102</v>
      </c>
      <c r="J263" s="19">
        <f t="shared" si="7"/>
        <v>0.04374586335409891</v>
      </c>
      <c r="S263" s="5"/>
      <c r="T263" s="5"/>
      <c r="U263" s="5"/>
      <c r="V263" s="5"/>
    </row>
    <row r="264" spans="1:22" ht="15">
      <c r="A264" s="4"/>
      <c r="B264" s="6">
        <v>257</v>
      </c>
      <c r="C264" s="7" t="s">
        <v>527</v>
      </c>
      <c r="D264" s="8" t="s">
        <v>528</v>
      </c>
      <c r="E264" s="9">
        <v>25.787904671</v>
      </c>
      <c r="F264" s="9">
        <v>22.846136726</v>
      </c>
      <c r="G264" s="9">
        <v>26.725300142000002</v>
      </c>
      <c r="H264" s="9">
        <v>23.668006513999998</v>
      </c>
      <c r="I264" s="19">
        <f t="shared" si="6"/>
        <v>-11.439698008088339</v>
      </c>
      <c r="J264" s="19">
        <f t="shared" si="7"/>
        <v>0.05582679766344653</v>
      </c>
      <c r="S264" s="5"/>
      <c r="T264" s="5"/>
      <c r="U264" s="5"/>
      <c r="V264" s="5"/>
    </row>
    <row r="265" spans="1:22" ht="15">
      <c r="A265" s="4"/>
      <c r="B265" s="6">
        <v>258</v>
      </c>
      <c r="C265" s="7" t="s">
        <v>491</v>
      </c>
      <c r="D265" s="8" t="s">
        <v>492</v>
      </c>
      <c r="E265" s="9">
        <v>23.80023739</v>
      </c>
      <c r="F265" s="9">
        <v>25.319401448</v>
      </c>
      <c r="G265" s="9">
        <v>24.361618249000003</v>
      </c>
      <c r="H265" s="9">
        <v>25.753878188999998</v>
      </c>
      <c r="I265" s="19">
        <f aca="true" t="shared" si="8" ref="I265:I328">+(H265/G265-1)*100</f>
        <v>5.7149731424641415</v>
      </c>
      <c r="J265" s="19">
        <f aca="true" t="shared" si="9" ref="J265:J328">+(H265/$H$509)*100</f>
        <v>0.06074683754442506</v>
      </c>
      <c r="S265" s="5"/>
      <c r="T265" s="5"/>
      <c r="U265" s="5"/>
      <c r="V265" s="5"/>
    </row>
    <row r="266" spans="1:22" ht="15">
      <c r="A266" s="4"/>
      <c r="B266" s="6">
        <v>259</v>
      </c>
      <c r="C266" s="7" t="s">
        <v>487</v>
      </c>
      <c r="D266" s="8" t="s">
        <v>488</v>
      </c>
      <c r="E266" s="9">
        <v>21.354121022999998</v>
      </c>
      <c r="F266" s="9">
        <v>23.995498313000002</v>
      </c>
      <c r="G266" s="9">
        <v>23.773398494</v>
      </c>
      <c r="H266" s="9">
        <v>25.989889144000003</v>
      </c>
      <c r="I266" s="19">
        <f t="shared" si="8"/>
        <v>9.323406792509736</v>
      </c>
      <c r="J266" s="19">
        <f t="shared" si="9"/>
        <v>0.06130352726070294</v>
      </c>
      <c r="S266" s="5"/>
      <c r="T266" s="5"/>
      <c r="U266" s="5"/>
      <c r="V266" s="5"/>
    </row>
    <row r="267" spans="1:22" ht="15">
      <c r="A267" s="4"/>
      <c r="B267" s="6">
        <v>260</v>
      </c>
      <c r="C267" s="7" t="s">
        <v>599</v>
      </c>
      <c r="D267" s="8" t="s">
        <v>600</v>
      </c>
      <c r="E267" s="9">
        <v>26.922134126</v>
      </c>
      <c r="F267" s="9">
        <v>19.980315212</v>
      </c>
      <c r="G267" s="9">
        <v>28.178809690999998</v>
      </c>
      <c r="H267" s="9">
        <v>21.236994261</v>
      </c>
      <c r="I267" s="19">
        <f t="shared" si="8"/>
        <v>-24.634878144683093</v>
      </c>
      <c r="J267" s="19">
        <f t="shared" si="9"/>
        <v>0.05009265908758836</v>
      </c>
      <c r="S267" s="5"/>
      <c r="T267" s="5"/>
      <c r="U267" s="5"/>
      <c r="V267" s="5"/>
    </row>
    <row r="268" spans="1:22" ht="15">
      <c r="A268" s="4"/>
      <c r="B268" s="6">
        <v>261</v>
      </c>
      <c r="C268" s="7" t="s">
        <v>515</v>
      </c>
      <c r="D268" s="8" t="s">
        <v>516</v>
      </c>
      <c r="E268" s="9">
        <v>24.156394328</v>
      </c>
      <c r="F268" s="9">
        <v>23.899347324</v>
      </c>
      <c r="G268" s="9">
        <v>24.730089385000003</v>
      </c>
      <c r="H268" s="9">
        <v>24.418682469</v>
      </c>
      <c r="I268" s="19">
        <f t="shared" si="8"/>
        <v>-1.259222767665713</v>
      </c>
      <c r="J268" s="19">
        <f t="shared" si="9"/>
        <v>0.05759745099776139</v>
      </c>
      <c r="S268" s="5"/>
      <c r="T268" s="5"/>
      <c r="U268" s="5"/>
      <c r="V268" s="5"/>
    </row>
    <row r="269" spans="1:22" ht="15">
      <c r="A269" s="4"/>
      <c r="B269" s="6">
        <v>262</v>
      </c>
      <c r="C269" s="7" t="s">
        <v>513</v>
      </c>
      <c r="D269" s="8" t="s">
        <v>514</v>
      </c>
      <c r="E269" s="9">
        <v>23.49467631</v>
      </c>
      <c r="F269" s="9">
        <v>23.556141568999998</v>
      </c>
      <c r="G269" s="9">
        <v>24.507353274</v>
      </c>
      <c r="H269" s="9">
        <v>24.531122969000002</v>
      </c>
      <c r="I269" s="19">
        <f t="shared" si="8"/>
        <v>0.0969900532882928</v>
      </c>
      <c r="J269" s="19">
        <f t="shared" si="9"/>
        <v>0.057862669491721315</v>
      </c>
      <c r="S269" s="5"/>
      <c r="T269" s="5"/>
      <c r="U269" s="5"/>
      <c r="V269" s="5"/>
    </row>
    <row r="270" spans="1:22" ht="15">
      <c r="A270" s="4"/>
      <c r="B270" s="6">
        <v>263</v>
      </c>
      <c r="C270" s="7" t="s">
        <v>493</v>
      </c>
      <c r="D270" s="8" t="s">
        <v>494</v>
      </c>
      <c r="E270" s="9">
        <v>22.207762259</v>
      </c>
      <c r="F270" s="9">
        <v>24.399659345</v>
      </c>
      <c r="G270" s="9">
        <v>23.347036257</v>
      </c>
      <c r="H270" s="9">
        <v>25.66003559</v>
      </c>
      <c r="I270" s="19">
        <f t="shared" si="8"/>
        <v>9.907036197395325</v>
      </c>
      <c r="J270" s="19">
        <f t="shared" si="9"/>
        <v>0.060525486760890077</v>
      </c>
      <c r="S270" s="5"/>
      <c r="T270" s="5"/>
      <c r="U270" s="5"/>
      <c r="V270" s="5"/>
    </row>
    <row r="271" spans="1:22" ht="15">
      <c r="A271" s="4"/>
      <c r="B271" s="6">
        <v>264</v>
      </c>
      <c r="C271" s="7" t="s">
        <v>614</v>
      </c>
      <c r="D271" s="8" t="s">
        <v>615</v>
      </c>
      <c r="E271" s="9">
        <v>28.060897333</v>
      </c>
      <c r="F271" s="9">
        <v>20.080088524</v>
      </c>
      <c r="G271" s="9">
        <v>28.548046741</v>
      </c>
      <c r="H271" s="9">
        <v>20.431203778</v>
      </c>
      <c r="I271" s="19">
        <f t="shared" si="8"/>
        <v>-28.432218276225495</v>
      </c>
      <c r="J271" s="19">
        <f t="shared" si="9"/>
        <v>0.04819200462279586</v>
      </c>
      <c r="S271" s="5"/>
      <c r="T271" s="5"/>
      <c r="U271" s="5"/>
      <c r="V271" s="5"/>
    </row>
    <row r="272" spans="1:22" ht="15">
      <c r="A272" s="4"/>
      <c r="B272" s="6">
        <v>265</v>
      </c>
      <c r="C272" s="7" t="s">
        <v>499</v>
      </c>
      <c r="D272" s="8" t="s">
        <v>500</v>
      </c>
      <c r="E272" s="9">
        <v>21.977666723000002</v>
      </c>
      <c r="F272" s="9">
        <v>23.49363757</v>
      </c>
      <c r="G272" s="9">
        <v>23.565846274000002</v>
      </c>
      <c r="H272" s="9">
        <v>25.388651359</v>
      </c>
      <c r="I272" s="19">
        <f t="shared" si="8"/>
        <v>7.734944307988134</v>
      </c>
      <c r="J272" s="19">
        <f t="shared" si="9"/>
        <v>0.05988536049828637</v>
      </c>
      <c r="S272" s="5"/>
      <c r="T272" s="5"/>
      <c r="U272" s="5"/>
      <c r="V272" s="5"/>
    </row>
    <row r="273" spans="1:22" ht="15">
      <c r="A273" s="4"/>
      <c r="B273" s="6">
        <v>266</v>
      </c>
      <c r="C273" s="7" t="s">
        <v>553</v>
      </c>
      <c r="D273" s="8" t="s">
        <v>554</v>
      </c>
      <c r="E273" s="9">
        <v>25.340232706000002</v>
      </c>
      <c r="F273" s="9">
        <v>21.942629353</v>
      </c>
      <c r="G273" s="9">
        <v>26.073556221</v>
      </c>
      <c r="H273" s="9">
        <v>22.523352585</v>
      </c>
      <c r="I273" s="19">
        <f t="shared" si="8"/>
        <v>-13.616108235901535</v>
      </c>
      <c r="J273" s="19">
        <f t="shared" si="9"/>
        <v>0.053126850658989165</v>
      </c>
      <c r="S273" s="5"/>
      <c r="T273" s="5"/>
      <c r="U273" s="5"/>
      <c r="V273" s="5"/>
    </row>
    <row r="274" spans="1:22" ht="15">
      <c r="A274" s="4"/>
      <c r="B274" s="6">
        <v>267</v>
      </c>
      <c r="C274" s="7" t="s">
        <v>529</v>
      </c>
      <c r="D274" s="8" t="s">
        <v>530</v>
      </c>
      <c r="E274" s="9">
        <v>23.003578909</v>
      </c>
      <c r="F274" s="9">
        <v>21.688391839</v>
      </c>
      <c r="G274" s="9">
        <v>24.707792634</v>
      </c>
      <c r="H274" s="9">
        <v>23.429569084</v>
      </c>
      <c r="I274" s="19">
        <f t="shared" si="8"/>
        <v>-5.173361979090984</v>
      </c>
      <c r="J274" s="19">
        <f t="shared" si="9"/>
        <v>0.05526438451081671</v>
      </c>
      <c r="S274" s="5"/>
      <c r="T274" s="5"/>
      <c r="U274" s="5"/>
      <c r="V274" s="5"/>
    </row>
    <row r="275" spans="1:22" ht="15">
      <c r="A275" s="4"/>
      <c r="B275" s="6">
        <v>268</v>
      </c>
      <c r="C275" s="7" t="s">
        <v>497</v>
      </c>
      <c r="D275" s="8" t="s">
        <v>498</v>
      </c>
      <c r="E275" s="9">
        <v>16.10917739</v>
      </c>
      <c r="F275" s="9">
        <v>18.285804065</v>
      </c>
      <c r="G275" s="9">
        <v>22.336017539</v>
      </c>
      <c r="H275" s="9">
        <v>25.519254181</v>
      </c>
      <c r="I275" s="19">
        <f t="shared" si="8"/>
        <v>14.251585522987176</v>
      </c>
      <c r="J275" s="19">
        <f t="shared" si="9"/>
        <v>0.06019341928277911</v>
      </c>
      <c r="S275" s="5"/>
      <c r="T275" s="5"/>
      <c r="U275" s="5"/>
      <c r="V275" s="5"/>
    </row>
    <row r="276" spans="1:22" ht="15">
      <c r="A276" s="4"/>
      <c r="B276" s="6">
        <v>269</v>
      </c>
      <c r="C276" s="7" t="s">
        <v>651</v>
      </c>
      <c r="D276" s="8" t="s">
        <v>652</v>
      </c>
      <c r="E276" s="9">
        <v>27.361388083</v>
      </c>
      <c r="F276" s="9">
        <v>17.549482118</v>
      </c>
      <c r="G276" s="9">
        <v>28.965916808</v>
      </c>
      <c r="H276" s="9">
        <v>18.849647276</v>
      </c>
      <c r="I276" s="19">
        <f t="shared" si="8"/>
        <v>-34.924734470016915</v>
      </c>
      <c r="J276" s="19">
        <f t="shared" si="9"/>
        <v>0.044461515754701475</v>
      </c>
      <c r="S276" s="5"/>
      <c r="T276" s="5"/>
      <c r="U276" s="5"/>
      <c r="V276" s="5"/>
    </row>
    <row r="277" spans="1:22" ht="15">
      <c r="A277" s="4"/>
      <c r="B277" s="6">
        <v>270</v>
      </c>
      <c r="C277" s="7" t="s">
        <v>511</v>
      </c>
      <c r="D277" s="8" t="s">
        <v>512</v>
      </c>
      <c r="E277" s="9">
        <v>22.163906332</v>
      </c>
      <c r="F277" s="9">
        <v>24.135355772999997</v>
      </c>
      <c r="G277" s="9">
        <v>22.932212738</v>
      </c>
      <c r="H277" s="9">
        <v>24.849838576</v>
      </c>
      <c r="I277" s="19">
        <f t="shared" si="8"/>
        <v>8.362149173779398</v>
      </c>
      <c r="J277" s="19">
        <f t="shared" si="9"/>
        <v>0.05861443841208419</v>
      </c>
      <c r="S277" s="5"/>
      <c r="T277" s="5"/>
      <c r="U277" s="5"/>
      <c r="V277" s="5"/>
    </row>
    <row r="278" spans="1:22" ht="15">
      <c r="A278" s="4"/>
      <c r="B278" s="6">
        <v>271</v>
      </c>
      <c r="C278" s="7" t="s">
        <v>581</v>
      </c>
      <c r="D278" s="8" t="s">
        <v>582</v>
      </c>
      <c r="E278" s="9">
        <v>24.2693635</v>
      </c>
      <c r="F278" s="9">
        <v>20.717667379</v>
      </c>
      <c r="G278" s="9">
        <v>25.451819822999997</v>
      </c>
      <c r="H278" s="9">
        <v>21.818525772</v>
      </c>
      <c r="I278" s="19">
        <f t="shared" si="8"/>
        <v>-14.27518376393937</v>
      </c>
      <c r="J278" s="19">
        <f t="shared" si="9"/>
        <v>0.05146434377004404</v>
      </c>
      <c r="S278" s="5"/>
      <c r="T278" s="5"/>
      <c r="U278" s="5"/>
      <c r="V278" s="5"/>
    </row>
    <row r="279" spans="1:22" ht="15">
      <c r="A279" s="4"/>
      <c r="B279" s="6">
        <v>272</v>
      </c>
      <c r="C279" s="7" t="s">
        <v>545</v>
      </c>
      <c r="D279" s="8" t="s">
        <v>546</v>
      </c>
      <c r="E279" s="9">
        <v>22.471557209</v>
      </c>
      <c r="F279" s="9">
        <v>21.249885022999997</v>
      </c>
      <c r="G279" s="9">
        <v>24.174263407</v>
      </c>
      <c r="H279" s="9">
        <v>22.886722149999997</v>
      </c>
      <c r="I279" s="19">
        <f t="shared" si="8"/>
        <v>-5.326082682739274</v>
      </c>
      <c r="J279" s="19">
        <f t="shared" si="9"/>
        <v>0.05398394689015294</v>
      </c>
      <c r="S279" s="5"/>
      <c r="T279" s="5"/>
      <c r="U279" s="5"/>
      <c r="V279" s="5"/>
    </row>
    <row r="280" spans="1:22" ht="15">
      <c r="A280" s="4"/>
      <c r="B280" s="6">
        <v>273</v>
      </c>
      <c r="C280" s="7" t="s">
        <v>501</v>
      </c>
      <c r="D280" s="8" t="s">
        <v>502</v>
      </c>
      <c r="E280" s="9">
        <v>21.07377103</v>
      </c>
      <c r="F280" s="9">
        <v>24.781565431</v>
      </c>
      <c r="G280" s="9">
        <v>21.451118228</v>
      </c>
      <c r="H280" s="9">
        <v>25.263923059</v>
      </c>
      <c r="I280" s="19">
        <f t="shared" si="8"/>
        <v>17.77438728589531</v>
      </c>
      <c r="J280" s="19">
        <f t="shared" si="9"/>
        <v>0.05959115821458804</v>
      </c>
      <c r="S280" s="5"/>
      <c r="T280" s="5"/>
      <c r="U280" s="5"/>
      <c r="V280" s="5"/>
    </row>
    <row r="281" spans="1:22" ht="15">
      <c r="A281" s="4"/>
      <c r="B281" s="6">
        <v>274</v>
      </c>
      <c r="C281" s="7" t="s">
        <v>687</v>
      </c>
      <c r="D281" s="8" t="s">
        <v>688</v>
      </c>
      <c r="E281" s="9">
        <v>27.593255032000002</v>
      </c>
      <c r="F281" s="9">
        <v>16.532300723</v>
      </c>
      <c r="G281" s="9">
        <v>28.907855225000002</v>
      </c>
      <c r="H281" s="9">
        <v>17.593205121</v>
      </c>
      <c r="I281" s="19">
        <f t="shared" si="8"/>
        <v>-39.14039978384457</v>
      </c>
      <c r="J281" s="19">
        <f t="shared" si="9"/>
        <v>0.041497888804475705</v>
      </c>
      <c r="S281" s="5"/>
      <c r="T281" s="5"/>
      <c r="U281" s="5"/>
      <c r="V281" s="5"/>
    </row>
    <row r="282" spans="1:22" ht="15">
      <c r="A282" s="4"/>
      <c r="B282" s="6">
        <v>275</v>
      </c>
      <c r="C282" s="7" t="s">
        <v>549</v>
      </c>
      <c r="D282" s="8" t="s">
        <v>550</v>
      </c>
      <c r="E282" s="9">
        <v>22.361317205</v>
      </c>
      <c r="F282" s="9">
        <v>21.657056154</v>
      </c>
      <c r="G282" s="9">
        <v>23.420735426</v>
      </c>
      <c r="H282" s="9">
        <v>22.688839111</v>
      </c>
      <c r="I282" s="19">
        <f t="shared" si="8"/>
        <v>-3.124992882108657</v>
      </c>
      <c r="J282" s="19">
        <f t="shared" si="9"/>
        <v>0.05351719121418395</v>
      </c>
      <c r="S282" s="5"/>
      <c r="T282" s="5"/>
      <c r="U282" s="5"/>
      <c r="V282" s="5"/>
    </row>
    <row r="283" spans="1:22" ht="15">
      <c r="A283" s="4"/>
      <c r="B283" s="6">
        <v>276</v>
      </c>
      <c r="C283" s="7" t="s">
        <v>533</v>
      </c>
      <c r="D283" s="8" t="s">
        <v>534</v>
      </c>
      <c r="E283" s="9">
        <v>21.316969552</v>
      </c>
      <c r="F283" s="9">
        <v>22.170216317</v>
      </c>
      <c r="G283" s="9">
        <v>22.559532038</v>
      </c>
      <c r="H283" s="9">
        <v>23.345367548</v>
      </c>
      <c r="I283" s="19">
        <f t="shared" si="8"/>
        <v>3.483385686708007</v>
      </c>
      <c r="J283" s="19">
        <f t="shared" si="9"/>
        <v>0.05506577453872451</v>
      </c>
      <c r="S283" s="5"/>
      <c r="T283" s="5"/>
      <c r="U283" s="5"/>
      <c r="V283" s="5"/>
    </row>
    <row r="284" spans="1:22" ht="15">
      <c r="A284" s="4"/>
      <c r="B284" s="6">
        <v>277</v>
      </c>
      <c r="C284" s="7" t="s">
        <v>635</v>
      </c>
      <c r="D284" s="8" t="s">
        <v>636</v>
      </c>
      <c r="E284" s="9">
        <v>24.881601635000003</v>
      </c>
      <c r="F284" s="9">
        <v>19.036913215</v>
      </c>
      <c r="G284" s="9">
        <v>25.686015061</v>
      </c>
      <c r="H284" s="9">
        <v>19.696628454</v>
      </c>
      <c r="I284" s="19">
        <f t="shared" si="8"/>
        <v>-23.31769483423648</v>
      </c>
      <c r="J284" s="19">
        <f t="shared" si="9"/>
        <v>0.046459328575184866</v>
      </c>
      <c r="S284" s="5"/>
      <c r="T284" s="5"/>
      <c r="U284" s="5"/>
      <c r="V284" s="5"/>
    </row>
    <row r="285" spans="1:22" ht="15">
      <c r="A285" s="4"/>
      <c r="B285" s="6">
        <v>278</v>
      </c>
      <c r="C285" s="7" t="s">
        <v>671</v>
      </c>
      <c r="D285" s="8" t="s">
        <v>672</v>
      </c>
      <c r="E285" s="9">
        <v>25.85465942</v>
      </c>
      <c r="F285" s="9">
        <v>17.037984668</v>
      </c>
      <c r="G285" s="9">
        <v>27.267754864999997</v>
      </c>
      <c r="H285" s="9">
        <v>17.981063409</v>
      </c>
      <c r="I285" s="19">
        <f t="shared" si="8"/>
        <v>-34.05741140764065</v>
      </c>
      <c r="J285" s="19">
        <f t="shared" si="9"/>
        <v>0.042412747694406235</v>
      </c>
      <c r="S285" s="5"/>
      <c r="T285" s="5"/>
      <c r="U285" s="5"/>
      <c r="V285" s="5"/>
    </row>
    <row r="286" spans="1:22" ht="15">
      <c r="A286" s="4"/>
      <c r="B286" s="6">
        <v>279</v>
      </c>
      <c r="C286" s="7" t="s">
        <v>522</v>
      </c>
      <c r="D286" s="8" t="s">
        <v>523</v>
      </c>
      <c r="E286" s="9">
        <v>20.547489419</v>
      </c>
      <c r="F286" s="9">
        <v>23.541726916000002</v>
      </c>
      <c r="G286" s="9">
        <v>21.075228051</v>
      </c>
      <c r="H286" s="9">
        <v>24.032266094999997</v>
      </c>
      <c r="I286" s="19">
        <f t="shared" si="8"/>
        <v>14.030870920325288</v>
      </c>
      <c r="J286" s="19">
        <f t="shared" si="9"/>
        <v>0.05668599321561229</v>
      </c>
      <c r="S286" s="5"/>
      <c r="T286" s="5"/>
      <c r="U286" s="5"/>
      <c r="V286" s="5"/>
    </row>
    <row r="287" spans="1:22" ht="15">
      <c r="A287" s="4"/>
      <c r="B287" s="6">
        <v>280</v>
      </c>
      <c r="C287" s="7" t="s">
        <v>936</v>
      </c>
      <c r="D287" s="8" t="s">
        <v>937</v>
      </c>
      <c r="E287" s="9">
        <v>32.389771661</v>
      </c>
      <c r="F287" s="9">
        <v>9.704608756999999</v>
      </c>
      <c r="G287" s="9">
        <v>34.626899177</v>
      </c>
      <c r="H287" s="9">
        <v>10.387549731</v>
      </c>
      <c r="I287" s="19">
        <f t="shared" si="8"/>
        <v>-70.00150178650806</v>
      </c>
      <c r="J287" s="19">
        <f t="shared" si="9"/>
        <v>0.02450158346494046</v>
      </c>
      <c r="S287" s="5"/>
      <c r="T287" s="5"/>
      <c r="U287" s="5"/>
      <c r="V287" s="5"/>
    </row>
    <row r="288" spans="1:22" ht="15">
      <c r="A288" s="4"/>
      <c r="B288" s="6">
        <v>281</v>
      </c>
      <c r="C288" s="7" t="s">
        <v>736</v>
      </c>
      <c r="D288" s="8" t="s">
        <v>737</v>
      </c>
      <c r="E288" s="9">
        <v>27.7919263</v>
      </c>
      <c r="F288" s="9">
        <v>16.001160789</v>
      </c>
      <c r="G288" s="9">
        <v>28.248567545</v>
      </c>
      <c r="H288" s="9">
        <v>16.44433631</v>
      </c>
      <c r="I288" s="19">
        <f t="shared" si="8"/>
        <v>-41.78700819500262</v>
      </c>
      <c r="J288" s="19">
        <f t="shared" si="9"/>
        <v>0.03878799996717109</v>
      </c>
      <c r="S288" s="5"/>
      <c r="T288" s="5"/>
      <c r="U288" s="5"/>
      <c r="V288" s="5"/>
    </row>
    <row r="289" spans="1:22" ht="15">
      <c r="A289" s="4"/>
      <c r="B289" s="6">
        <v>282</v>
      </c>
      <c r="C289" s="7" t="s">
        <v>392</v>
      </c>
      <c r="D289" s="8" t="s">
        <v>393</v>
      </c>
      <c r="E289" s="9">
        <v>10.036982369999999</v>
      </c>
      <c r="F289" s="9">
        <v>30.853131634</v>
      </c>
      <c r="G289" s="9">
        <v>12.484495038</v>
      </c>
      <c r="H289" s="9">
        <v>32.178717481</v>
      </c>
      <c r="I289" s="19">
        <f t="shared" si="8"/>
        <v>157.7494514840625</v>
      </c>
      <c r="J289" s="19">
        <f t="shared" si="9"/>
        <v>0.07590139663086443</v>
      </c>
      <c r="S289" s="5"/>
      <c r="T289" s="5"/>
      <c r="U289" s="5"/>
      <c r="V289" s="5"/>
    </row>
    <row r="290" spans="1:22" ht="15">
      <c r="A290" s="4"/>
      <c r="B290" s="6">
        <v>283</v>
      </c>
      <c r="C290" s="7" t="s">
        <v>555</v>
      </c>
      <c r="D290" s="8" t="s">
        <v>556</v>
      </c>
      <c r="E290" s="9">
        <v>20.387466644</v>
      </c>
      <c r="F290" s="9">
        <v>20.470366347</v>
      </c>
      <c r="G290" s="9">
        <v>22.140344243</v>
      </c>
      <c r="H290" s="9">
        <v>22.50544795</v>
      </c>
      <c r="I290" s="19">
        <f t="shared" si="8"/>
        <v>1.6490425938857411</v>
      </c>
      <c r="J290" s="19">
        <f t="shared" si="9"/>
        <v>0.053084618186440544</v>
      </c>
      <c r="S290" s="5"/>
      <c r="T290" s="5"/>
      <c r="U290" s="5"/>
      <c r="V290" s="5"/>
    </row>
    <row r="291" spans="1:22" ht="15">
      <c r="A291" s="4"/>
      <c r="B291" s="6">
        <v>284</v>
      </c>
      <c r="C291" s="7" t="s">
        <v>571</v>
      </c>
      <c r="D291" s="8" t="s">
        <v>572</v>
      </c>
      <c r="E291" s="9">
        <v>21.452822837000003</v>
      </c>
      <c r="F291" s="9">
        <v>20.753287973000003</v>
      </c>
      <c r="G291" s="9">
        <v>22.522310006999998</v>
      </c>
      <c r="H291" s="9">
        <v>22.063940426</v>
      </c>
      <c r="I291" s="19">
        <f t="shared" si="8"/>
        <v>-2.0351801429672967</v>
      </c>
      <c r="J291" s="19">
        <f t="shared" si="9"/>
        <v>0.052043214416559985</v>
      </c>
      <c r="S291" s="5"/>
      <c r="T291" s="5"/>
      <c r="U291" s="5"/>
      <c r="V291" s="5"/>
    </row>
    <row r="292" spans="1:22" ht="15">
      <c r="A292" s="4"/>
      <c r="B292" s="6">
        <v>285</v>
      </c>
      <c r="C292" s="7" t="s">
        <v>625</v>
      </c>
      <c r="D292" s="8" t="s">
        <v>626</v>
      </c>
      <c r="E292" s="9">
        <v>23.297264769999998</v>
      </c>
      <c r="F292" s="9">
        <v>19.246816699</v>
      </c>
      <c r="G292" s="9">
        <v>24.359466586</v>
      </c>
      <c r="H292" s="9">
        <v>20.081771381</v>
      </c>
      <c r="I292" s="19">
        <f t="shared" si="8"/>
        <v>-17.56070967275819</v>
      </c>
      <c r="J292" s="19">
        <f t="shared" si="9"/>
        <v>0.04736778262028656</v>
      </c>
      <c r="S292" s="5"/>
      <c r="T292" s="5"/>
      <c r="U292" s="5"/>
      <c r="V292" s="5"/>
    </row>
    <row r="293" spans="1:22" ht="15">
      <c r="A293" s="4"/>
      <c r="B293" s="6">
        <v>286</v>
      </c>
      <c r="C293" s="7" t="s">
        <v>565</v>
      </c>
      <c r="D293" s="8" t="s">
        <v>566</v>
      </c>
      <c r="E293" s="9">
        <v>21.020264313000002</v>
      </c>
      <c r="F293" s="9">
        <v>21.060670557999998</v>
      </c>
      <c r="G293" s="9">
        <v>22.195332808</v>
      </c>
      <c r="H293" s="9">
        <v>22.148439431000003</v>
      </c>
      <c r="I293" s="19">
        <f t="shared" si="8"/>
        <v>-0.21127584526732246</v>
      </c>
      <c r="J293" s="19">
        <f t="shared" si="9"/>
        <v>0.052242526042239466</v>
      </c>
      <c r="S293" s="5"/>
      <c r="T293" s="5"/>
      <c r="U293" s="5"/>
      <c r="V293" s="5"/>
    </row>
    <row r="294" spans="1:22" ht="15">
      <c r="A294" s="4"/>
      <c r="B294" s="6">
        <v>287</v>
      </c>
      <c r="C294" s="7" t="s">
        <v>623</v>
      </c>
      <c r="D294" s="8" t="s">
        <v>624</v>
      </c>
      <c r="E294" s="9">
        <v>22.894779757</v>
      </c>
      <c r="F294" s="9">
        <v>19.236289447</v>
      </c>
      <c r="G294" s="9">
        <v>24.075408657</v>
      </c>
      <c r="H294" s="9">
        <v>20.200853128</v>
      </c>
      <c r="I294" s="19">
        <f t="shared" si="8"/>
        <v>-16.0934154190295</v>
      </c>
      <c r="J294" s="19">
        <f t="shared" si="9"/>
        <v>0.04764866612398369</v>
      </c>
      <c r="S294" s="5"/>
      <c r="T294" s="5"/>
      <c r="U294" s="5"/>
      <c r="V294" s="5"/>
    </row>
    <row r="295" spans="1:22" ht="15">
      <c r="A295" s="4"/>
      <c r="B295" s="6">
        <v>288</v>
      </c>
      <c r="C295" s="7" t="s">
        <v>535</v>
      </c>
      <c r="D295" s="8" t="s">
        <v>536</v>
      </c>
      <c r="E295" s="9">
        <v>20.646147037000002</v>
      </c>
      <c r="F295" s="9">
        <v>22.733176623</v>
      </c>
      <c r="G295" s="9">
        <v>21.005022827</v>
      </c>
      <c r="H295" s="9">
        <v>23.088903873</v>
      </c>
      <c r="I295" s="19">
        <f t="shared" si="8"/>
        <v>9.920870180256891</v>
      </c>
      <c r="J295" s="19">
        <f t="shared" si="9"/>
        <v>0.054460842066537646</v>
      </c>
      <c r="S295" s="5"/>
      <c r="T295" s="5"/>
      <c r="U295" s="5"/>
      <c r="V295" s="5"/>
    </row>
    <row r="296" spans="1:22" ht="15">
      <c r="A296" s="4"/>
      <c r="B296" s="6">
        <v>289</v>
      </c>
      <c r="C296" s="7" t="s">
        <v>559</v>
      </c>
      <c r="D296" s="8" t="s">
        <v>560</v>
      </c>
      <c r="E296" s="9">
        <v>19.902257532</v>
      </c>
      <c r="F296" s="9">
        <v>19.905324704</v>
      </c>
      <c r="G296" s="9">
        <v>21.816445565000002</v>
      </c>
      <c r="H296" s="9">
        <v>22.18948409</v>
      </c>
      <c r="I296" s="19">
        <f t="shared" si="8"/>
        <v>1.7098959768151234</v>
      </c>
      <c r="J296" s="19">
        <f t="shared" si="9"/>
        <v>0.052339339936210746</v>
      </c>
      <c r="S296" s="5"/>
      <c r="T296" s="5"/>
      <c r="U296" s="5"/>
      <c r="V296" s="5"/>
    </row>
    <row r="297" spans="1:22" ht="15">
      <c r="A297" s="4"/>
      <c r="B297" s="6">
        <v>290</v>
      </c>
      <c r="C297" s="7" t="s">
        <v>484</v>
      </c>
      <c r="D297" s="8" t="s">
        <v>485</v>
      </c>
      <c r="E297" s="9">
        <v>16.32260101</v>
      </c>
      <c r="F297" s="9">
        <v>24.709081067000003</v>
      </c>
      <c r="G297" s="9">
        <v>17.459226434999998</v>
      </c>
      <c r="H297" s="9">
        <v>26.370349061000002</v>
      </c>
      <c r="I297" s="19">
        <f t="shared" si="8"/>
        <v>51.03961884666401</v>
      </c>
      <c r="J297" s="19">
        <f t="shared" si="9"/>
        <v>0.06220093527826653</v>
      </c>
      <c r="S297" s="5"/>
      <c r="T297" s="5"/>
      <c r="U297" s="5"/>
      <c r="V297" s="5"/>
    </row>
    <row r="298" spans="1:22" ht="15">
      <c r="A298" s="4"/>
      <c r="B298" s="6">
        <v>291</v>
      </c>
      <c r="C298" s="7" t="s">
        <v>583</v>
      </c>
      <c r="D298" s="8" t="s">
        <v>584</v>
      </c>
      <c r="E298" s="9">
        <v>21.16125118</v>
      </c>
      <c r="F298" s="9">
        <v>20.993024712</v>
      </c>
      <c r="G298" s="9">
        <v>21.885441894</v>
      </c>
      <c r="H298" s="9">
        <v>21.778116459</v>
      </c>
      <c r="I298" s="19">
        <f t="shared" si="8"/>
        <v>-0.49039647232081984</v>
      </c>
      <c r="J298" s="19">
        <f t="shared" si="9"/>
        <v>0.05136902849542489</v>
      </c>
      <c r="S298" s="5"/>
      <c r="T298" s="5"/>
      <c r="U298" s="5"/>
      <c r="V298" s="5"/>
    </row>
    <row r="299" spans="1:22" ht="15">
      <c r="A299" s="4"/>
      <c r="B299" s="6">
        <v>292</v>
      </c>
      <c r="C299" s="7" t="s">
        <v>551</v>
      </c>
      <c r="D299" s="8" t="s">
        <v>552</v>
      </c>
      <c r="E299" s="9">
        <v>19.668342600000003</v>
      </c>
      <c r="F299" s="9">
        <v>21.090458571</v>
      </c>
      <c r="G299" s="9">
        <v>21.03217064</v>
      </c>
      <c r="H299" s="9">
        <v>22.563517855999997</v>
      </c>
      <c r="I299" s="19">
        <f t="shared" si="8"/>
        <v>7.280975616884766</v>
      </c>
      <c r="J299" s="19">
        <f t="shared" si="9"/>
        <v>0.05322159030070288</v>
      </c>
      <c r="S299" s="5"/>
      <c r="T299" s="5"/>
      <c r="U299" s="5"/>
      <c r="V299" s="5"/>
    </row>
    <row r="300" spans="1:22" ht="15">
      <c r="A300" s="4"/>
      <c r="B300" s="6">
        <v>293</v>
      </c>
      <c r="C300" s="7" t="s">
        <v>524</v>
      </c>
      <c r="D300" s="8" t="s">
        <v>525</v>
      </c>
      <c r="E300" s="9">
        <v>18.919419551</v>
      </c>
      <c r="F300" s="9">
        <v>23.20829006</v>
      </c>
      <c r="G300" s="9">
        <v>19.584064715</v>
      </c>
      <c r="H300" s="9">
        <v>23.939971285</v>
      </c>
      <c r="I300" s="19">
        <f t="shared" si="8"/>
        <v>22.242096487067275</v>
      </c>
      <c r="J300" s="19">
        <f t="shared" si="9"/>
        <v>0.056468293272010854</v>
      </c>
      <c r="S300" s="5"/>
      <c r="T300" s="5"/>
      <c r="U300" s="5"/>
      <c r="V300" s="5"/>
    </row>
    <row r="301" spans="1:22" ht="15">
      <c r="A301" s="4"/>
      <c r="B301" s="6">
        <v>294</v>
      </c>
      <c r="C301" s="7" t="s">
        <v>517</v>
      </c>
      <c r="D301" s="8" t="s">
        <v>518</v>
      </c>
      <c r="E301" s="9">
        <v>18.567357776</v>
      </c>
      <c r="F301" s="9">
        <v>23.586732369</v>
      </c>
      <c r="G301" s="9">
        <v>19.225656772</v>
      </c>
      <c r="H301" s="9">
        <v>24.268333282</v>
      </c>
      <c r="I301" s="19">
        <f t="shared" si="8"/>
        <v>26.228890746370183</v>
      </c>
      <c r="J301" s="19">
        <f t="shared" si="9"/>
        <v>0.05724281556885242</v>
      </c>
      <c r="S301" s="5"/>
      <c r="T301" s="5"/>
      <c r="U301" s="5"/>
      <c r="V301" s="5"/>
    </row>
    <row r="302" spans="1:22" ht="15">
      <c r="A302" s="4"/>
      <c r="B302" s="6">
        <v>295</v>
      </c>
      <c r="C302" s="7" t="s">
        <v>597</v>
      </c>
      <c r="D302" s="8" t="s">
        <v>598</v>
      </c>
      <c r="E302" s="9">
        <v>21.601542268</v>
      </c>
      <c r="F302" s="9">
        <v>20.815393893</v>
      </c>
      <c r="G302" s="9">
        <v>22.049240459</v>
      </c>
      <c r="H302" s="9">
        <v>21.298869076000003</v>
      </c>
      <c r="I302" s="19">
        <f t="shared" si="8"/>
        <v>-3.403162047215613</v>
      </c>
      <c r="J302" s="19">
        <f t="shared" si="9"/>
        <v>0.050238606012836376</v>
      </c>
      <c r="S302" s="5"/>
      <c r="T302" s="5"/>
      <c r="U302" s="5"/>
      <c r="V302" s="5"/>
    </row>
    <row r="303" spans="1:22" ht="15">
      <c r="A303" s="4"/>
      <c r="B303" s="6">
        <v>296</v>
      </c>
      <c r="C303" s="7" t="s">
        <v>569</v>
      </c>
      <c r="D303" s="8" t="s">
        <v>570</v>
      </c>
      <c r="E303" s="9">
        <v>20.956956399</v>
      </c>
      <c r="F303" s="9">
        <v>21.836788848</v>
      </c>
      <c r="G303" s="9">
        <v>21.170699016</v>
      </c>
      <c r="H303" s="9">
        <v>22.08295406</v>
      </c>
      <c r="I303" s="19">
        <f t="shared" si="8"/>
        <v>4.3090454562249025</v>
      </c>
      <c r="J303" s="19">
        <f t="shared" si="9"/>
        <v>0.05208806273521905</v>
      </c>
      <c r="S303" s="5"/>
      <c r="T303" s="5"/>
      <c r="U303" s="5"/>
      <c r="V303" s="5"/>
    </row>
    <row r="304" spans="1:22" ht="15">
      <c r="A304" s="4"/>
      <c r="B304" s="6">
        <v>297</v>
      </c>
      <c r="C304" s="7" t="s">
        <v>668</v>
      </c>
      <c r="D304" s="8" t="s">
        <v>938</v>
      </c>
      <c r="E304" s="9">
        <v>23.792847435</v>
      </c>
      <c r="F304" s="9">
        <v>17.202934812</v>
      </c>
      <c r="G304" s="9">
        <v>24.854100274999997</v>
      </c>
      <c r="H304" s="9">
        <v>18.184422797</v>
      </c>
      <c r="I304" s="19">
        <f t="shared" si="8"/>
        <v>-26.83532054752683</v>
      </c>
      <c r="J304" s="19">
        <f t="shared" si="9"/>
        <v>0.04289242068250192</v>
      </c>
      <c r="S304" s="5"/>
      <c r="T304" s="5"/>
      <c r="U304" s="5"/>
      <c r="V304" s="5"/>
    </row>
    <row r="305" spans="1:22" ht="15">
      <c r="A305" s="4"/>
      <c r="B305" s="6">
        <v>298</v>
      </c>
      <c r="C305" s="7" t="s">
        <v>627</v>
      </c>
      <c r="D305" s="8" t="s">
        <v>628</v>
      </c>
      <c r="E305" s="9">
        <v>22.026346554</v>
      </c>
      <c r="F305" s="9">
        <v>19.225202861000003</v>
      </c>
      <c r="G305" s="9">
        <v>22.806036213</v>
      </c>
      <c r="H305" s="9">
        <v>20.023998752</v>
      </c>
      <c r="I305" s="19">
        <f t="shared" si="8"/>
        <v>-12.19868913219636</v>
      </c>
      <c r="J305" s="19">
        <f t="shared" si="9"/>
        <v>0.04723151170673241</v>
      </c>
      <c r="S305" s="5"/>
      <c r="T305" s="5"/>
      <c r="U305" s="5"/>
      <c r="V305" s="5"/>
    </row>
    <row r="306" spans="1:22" ht="15">
      <c r="A306" s="4"/>
      <c r="B306" s="6">
        <v>299</v>
      </c>
      <c r="C306" s="7" t="s">
        <v>647</v>
      </c>
      <c r="D306" s="8" t="s">
        <v>648</v>
      </c>
      <c r="E306" s="9">
        <v>21.996806443999997</v>
      </c>
      <c r="F306" s="9">
        <v>18.037516425</v>
      </c>
      <c r="G306" s="9">
        <v>23.491869792</v>
      </c>
      <c r="H306" s="9">
        <v>19.215062956999997</v>
      </c>
      <c r="I306" s="19">
        <f t="shared" si="8"/>
        <v>-18.205476502583206</v>
      </c>
      <c r="J306" s="19">
        <f t="shared" si="9"/>
        <v>0.04532343825223715</v>
      </c>
      <c r="S306" s="5"/>
      <c r="T306" s="5"/>
      <c r="U306" s="5"/>
      <c r="V306" s="5"/>
    </row>
    <row r="307" spans="1:22" ht="15">
      <c r="A307" s="4"/>
      <c r="B307" s="6">
        <v>300</v>
      </c>
      <c r="C307" s="7" t="s">
        <v>519</v>
      </c>
      <c r="D307" s="8" t="s">
        <v>939</v>
      </c>
      <c r="E307" s="9">
        <v>17.774027068</v>
      </c>
      <c r="F307" s="9">
        <v>23.625991061</v>
      </c>
      <c r="G307" s="9">
        <v>18.270814434000002</v>
      </c>
      <c r="H307" s="9">
        <v>24.208978744</v>
      </c>
      <c r="I307" s="19">
        <f t="shared" si="8"/>
        <v>32.500818895898355</v>
      </c>
      <c r="J307" s="19">
        <f t="shared" si="9"/>
        <v>0.05710281333497719</v>
      </c>
      <c r="S307" s="5"/>
      <c r="T307" s="5"/>
      <c r="U307" s="5"/>
      <c r="V307" s="5"/>
    </row>
    <row r="308" spans="1:22" ht="15">
      <c r="A308" s="4"/>
      <c r="B308" s="6">
        <v>301</v>
      </c>
      <c r="C308" s="7" t="s">
        <v>573</v>
      </c>
      <c r="D308" s="8" t="s">
        <v>574</v>
      </c>
      <c r="E308" s="9">
        <v>19.734879583</v>
      </c>
      <c r="F308" s="9">
        <v>21.176058089</v>
      </c>
      <c r="G308" s="9">
        <v>20.337359022</v>
      </c>
      <c r="H308" s="9">
        <v>22.002559513</v>
      </c>
      <c r="I308" s="19">
        <f t="shared" si="8"/>
        <v>8.18788953471621</v>
      </c>
      <c r="J308" s="19">
        <f t="shared" si="9"/>
        <v>0.05189843248030264</v>
      </c>
      <c r="S308" s="5"/>
      <c r="T308" s="5"/>
      <c r="U308" s="5"/>
      <c r="V308" s="5"/>
    </row>
    <row r="309" spans="1:22" ht="15">
      <c r="A309" s="4"/>
      <c r="B309" s="6">
        <v>302</v>
      </c>
      <c r="C309" s="7" t="s">
        <v>593</v>
      </c>
      <c r="D309" s="8" t="s">
        <v>594</v>
      </c>
      <c r="E309" s="9">
        <v>19.874911131999998</v>
      </c>
      <c r="F309" s="9">
        <v>20.515898798000002</v>
      </c>
      <c r="G309" s="9">
        <v>20.783907172</v>
      </c>
      <c r="H309" s="9">
        <v>21.394181562</v>
      </c>
      <c r="I309" s="19">
        <f t="shared" si="8"/>
        <v>2.9362832741197</v>
      </c>
      <c r="J309" s="19">
        <f t="shared" si="9"/>
        <v>0.05046342388533334</v>
      </c>
      <c r="S309" s="5"/>
      <c r="T309" s="5"/>
      <c r="U309" s="5"/>
      <c r="V309" s="5"/>
    </row>
    <row r="310" spans="1:22" ht="15">
      <c r="A310" s="4"/>
      <c r="B310" s="6">
        <v>303</v>
      </c>
      <c r="C310" s="7" t="s">
        <v>716</v>
      </c>
      <c r="D310" s="8" t="s">
        <v>717</v>
      </c>
      <c r="E310" s="9">
        <v>21.809937556</v>
      </c>
      <c r="F310" s="9">
        <v>14.86698306</v>
      </c>
      <c r="G310" s="9">
        <v>25.001324874</v>
      </c>
      <c r="H310" s="9">
        <v>16.93137648</v>
      </c>
      <c r="I310" s="19">
        <f t="shared" si="8"/>
        <v>-32.27808300028252</v>
      </c>
      <c r="J310" s="19">
        <f t="shared" si="9"/>
        <v>0.03993680364898845</v>
      </c>
      <c r="S310" s="5"/>
      <c r="T310" s="5"/>
      <c r="U310" s="5"/>
      <c r="V310" s="5"/>
    </row>
    <row r="311" spans="1:22" ht="15">
      <c r="A311" s="4"/>
      <c r="B311" s="6">
        <v>304</v>
      </c>
      <c r="C311" s="7" t="s">
        <v>748</v>
      </c>
      <c r="D311" s="8" t="s">
        <v>749</v>
      </c>
      <c r="E311" s="9">
        <v>24.121190126</v>
      </c>
      <c r="F311" s="9">
        <v>15.137985196</v>
      </c>
      <c r="G311" s="9">
        <v>25.466986924</v>
      </c>
      <c r="H311" s="9">
        <v>16.159151127</v>
      </c>
      <c r="I311" s="19">
        <f t="shared" si="8"/>
        <v>-36.54863382455474</v>
      </c>
      <c r="J311" s="19">
        <f t="shared" si="9"/>
        <v>0.038115320774754255</v>
      </c>
      <c r="S311" s="5"/>
      <c r="T311" s="5"/>
      <c r="U311" s="5"/>
      <c r="V311" s="5"/>
    </row>
    <row r="312" spans="1:22" ht="15">
      <c r="A312" s="4"/>
      <c r="B312" s="6">
        <v>305</v>
      </c>
      <c r="C312" s="7" t="s">
        <v>617</v>
      </c>
      <c r="D312" s="8" t="s">
        <v>618</v>
      </c>
      <c r="E312" s="9">
        <v>20.806966752</v>
      </c>
      <c r="F312" s="9">
        <v>19.951828149</v>
      </c>
      <c r="G312" s="9">
        <v>21.162494685</v>
      </c>
      <c r="H312" s="9">
        <v>20.34453234</v>
      </c>
      <c r="I312" s="19">
        <f t="shared" si="8"/>
        <v>-3.865150858512778</v>
      </c>
      <c r="J312" s="19">
        <f t="shared" si="9"/>
        <v>0.04798756878112226</v>
      </c>
      <c r="S312" s="5"/>
      <c r="T312" s="5"/>
      <c r="U312" s="5"/>
      <c r="V312" s="5"/>
    </row>
    <row r="313" spans="1:22" ht="15">
      <c r="A313" s="4"/>
      <c r="B313" s="6">
        <v>306</v>
      </c>
      <c r="C313" s="7" t="s">
        <v>812</v>
      </c>
      <c r="D313" s="8" t="s">
        <v>813</v>
      </c>
      <c r="E313" s="9">
        <v>26.074367829</v>
      </c>
      <c r="F313" s="9">
        <v>14.273784525</v>
      </c>
      <c r="G313" s="9">
        <v>26.802245057999997</v>
      </c>
      <c r="H313" s="9">
        <v>14.701187865</v>
      </c>
      <c r="I313" s="19">
        <f t="shared" si="8"/>
        <v>-45.149416277678746</v>
      </c>
      <c r="J313" s="19">
        <f t="shared" si="9"/>
        <v>0.03467635687298808</v>
      </c>
      <c r="S313" s="5"/>
      <c r="T313" s="5"/>
      <c r="U313" s="5"/>
      <c r="V313" s="5"/>
    </row>
    <row r="314" spans="1:22" ht="15">
      <c r="A314" s="4"/>
      <c r="B314" s="6">
        <v>307</v>
      </c>
      <c r="C314" s="7" t="s">
        <v>629</v>
      </c>
      <c r="D314" s="8" t="s">
        <v>630</v>
      </c>
      <c r="E314" s="9">
        <v>20.980998800000002</v>
      </c>
      <c r="F314" s="9">
        <v>19.48067357</v>
      </c>
      <c r="G314" s="9">
        <v>21.47612493</v>
      </c>
      <c r="H314" s="9">
        <v>19.83916954</v>
      </c>
      <c r="I314" s="19">
        <f t="shared" si="8"/>
        <v>-7.622210223378511</v>
      </c>
      <c r="J314" s="19">
        <f t="shared" si="9"/>
        <v>0.04679554668304042</v>
      </c>
      <c r="S314" s="5"/>
      <c r="T314" s="5"/>
      <c r="U314" s="5"/>
      <c r="V314" s="5"/>
    </row>
    <row r="315" spans="1:22" ht="15">
      <c r="A315" s="4"/>
      <c r="B315" s="6">
        <v>308</v>
      </c>
      <c r="C315" s="7" t="s">
        <v>557</v>
      </c>
      <c r="D315" s="8" t="s">
        <v>558</v>
      </c>
      <c r="E315" s="9">
        <v>18.440919473</v>
      </c>
      <c r="F315" s="9">
        <v>21.900130919</v>
      </c>
      <c r="G315" s="9">
        <v>18.75362114</v>
      </c>
      <c r="H315" s="9">
        <v>22.40522919</v>
      </c>
      <c r="I315" s="19">
        <f t="shared" si="8"/>
        <v>19.471482455254495</v>
      </c>
      <c r="J315" s="19">
        <f t="shared" si="9"/>
        <v>0.052848227663508586</v>
      </c>
      <c r="S315" s="5"/>
      <c r="T315" s="5"/>
      <c r="U315" s="5"/>
      <c r="V315" s="5"/>
    </row>
    <row r="316" spans="1:22" ht="15">
      <c r="A316" s="4"/>
      <c r="B316" s="6">
        <v>309</v>
      </c>
      <c r="C316" s="7" t="s">
        <v>595</v>
      </c>
      <c r="D316" s="8" t="s">
        <v>596</v>
      </c>
      <c r="E316" s="9">
        <v>18.962206757</v>
      </c>
      <c r="F316" s="9">
        <v>20.700577600000003</v>
      </c>
      <c r="G316" s="9">
        <v>19.619775107000002</v>
      </c>
      <c r="H316" s="9">
        <v>21.359782176</v>
      </c>
      <c r="I316" s="19">
        <f t="shared" si="8"/>
        <v>8.868639214825613</v>
      </c>
      <c r="J316" s="19">
        <f t="shared" si="9"/>
        <v>0.05038228449740759</v>
      </c>
      <c r="S316" s="5"/>
      <c r="T316" s="5"/>
      <c r="U316" s="5"/>
      <c r="V316" s="5"/>
    </row>
    <row r="317" spans="1:22" ht="15">
      <c r="A317" s="4"/>
      <c r="B317" s="6">
        <v>310</v>
      </c>
      <c r="C317" s="7" t="s">
        <v>859</v>
      </c>
      <c r="D317" s="8" t="s">
        <v>860</v>
      </c>
      <c r="E317" s="9">
        <v>25.970537484999998</v>
      </c>
      <c r="F317" s="9">
        <v>12.821563082</v>
      </c>
      <c r="G317" s="9">
        <v>27.131774495000002</v>
      </c>
      <c r="H317" s="9">
        <v>13.613359807</v>
      </c>
      <c r="I317" s="19">
        <f t="shared" si="8"/>
        <v>-49.825029654773424</v>
      </c>
      <c r="J317" s="19">
        <f t="shared" si="9"/>
        <v>0.03211044762116059</v>
      </c>
      <c r="S317" s="5"/>
      <c r="T317" s="5"/>
      <c r="U317" s="5"/>
      <c r="V317" s="5"/>
    </row>
    <row r="318" spans="1:22" ht="15">
      <c r="A318" s="4"/>
      <c r="B318" s="6">
        <v>311</v>
      </c>
      <c r="C318" s="7" t="s">
        <v>940</v>
      </c>
      <c r="D318" s="8" t="s">
        <v>941</v>
      </c>
      <c r="E318" s="9">
        <v>38.909197017</v>
      </c>
      <c r="F318" s="9">
        <v>1.104397863</v>
      </c>
      <c r="G318" s="9">
        <v>39.591275989</v>
      </c>
      <c r="H318" s="9">
        <v>1.124745977</v>
      </c>
      <c r="I318" s="19">
        <f t="shared" si="8"/>
        <v>-97.15910652308226</v>
      </c>
      <c r="J318" s="19">
        <f t="shared" si="9"/>
        <v>0.002652989217474342</v>
      </c>
      <c r="S318" s="5"/>
      <c r="T318" s="5"/>
      <c r="U318" s="5"/>
      <c r="V318" s="5"/>
    </row>
    <row r="319" spans="1:22" ht="15">
      <c r="A319" s="4"/>
      <c r="B319" s="6">
        <v>312</v>
      </c>
      <c r="C319" s="7" t="s">
        <v>673</v>
      </c>
      <c r="D319" s="8" t="s">
        <v>674</v>
      </c>
      <c r="E319" s="9">
        <v>21.725200818</v>
      </c>
      <c r="F319" s="9">
        <v>17.289478617</v>
      </c>
      <c r="G319" s="9">
        <v>22.513865015</v>
      </c>
      <c r="H319" s="9">
        <v>17.927574503</v>
      </c>
      <c r="I319" s="19">
        <f t="shared" si="8"/>
        <v>-20.370960334639822</v>
      </c>
      <c r="J319" s="19">
        <f t="shared" si="9"/>
        <v>0.04228658099208026</v>
      </c>
      <c r="S319" s="5"/>
      <c r="T319" s="5"/>
      <c r="U319" s="5"/>
      <c r="V319" s="5"/>
    </row>
    <row r="320" spans="1:22" ht="15">
      <c r="A320" s="4"/>
      <c r="B320" s="6">
        <v>313</v>
      </c>
      <c r="C320" s="7" t="s">
        <v>610</v>
      </c>
      <c r="D320" s="8" t="s">
        <v>611</v>
      </c>
      <c r="E320" s="9">
        <v>19.273722646000003</v>
      </c>
      <c r="F320" s="9">
        <v>20.006783690000002</v>
      </c>
      <c r="G320" s="9">
        <v>19.829185199999998</v>
      </c>
      <c r="H320" s="9">
        <v>20.569520025</v>
      </c>
      <c r="I320" s="19">
        <f t="shared" si="8"/>
        <v>3.7335615030717584</v>
      </c>
      <c r="J320" s="19">
        <f t="shared" si="9"/>
        <v>0.04851825741177784</v>
      </c>
      <c r="S320" s="5"/>
      <c r="T320" s="5"/>
      <c r="U320" s="5"/>
      <c r="V320" s="5"/>
    </row>
    <row r="321" spans="1:22" ht="15">
      <c r="A321" s="4"/>
      <c r="B321" s="6">
        <v>314</v>
      </c>
      <c r="C321" s="7" t="s">
        <v>703</v>
      </c>
      <c r="D321" s="8" t="s">
        <v>704</v>
      </c>
      <c r="E321" s="9">
        <v>21.627181596</v>
      </c>
      <c r="F321" s="9">
        <v>15.866374531</v>
      </c>
      <c r="G321" s="9">
        <v>23.0964529</v>
      </c>
      <c r="H321" s="9">
        <v>17.250071482</v>
      </c>
      <c r="I321" s="19">
        <f t="shared" si="8"/>
        <v>-25.312897367023833</v>
      </c>
      <c r="J321" s="19">
        <f t="shared" si="9"/>
        <v>0.04068852396740571</v>
      </c>
      <c r="S321" s="5"/>
      <c r="T321" s="5"/>
      <c r="U321" s="5"/>
      <c r="V321" s="5"/>
    </row>
    <row r="322" spans="1:22" ht="15">
      <c r="A322" s="4"/>
      <c r="B322" s="6">
        <v>315</v>
      </c>
      <c r="C322" s="7" t="s">
        <v>380</v>
      </c>
      <c r="D322" s="8" t="s">
        <v>381</v>
      </c>
      <c r="E322" s="9">
        <v>6.3614438</v>
      </c>
      <c r="F322" s="9">
        <v>33.337173838</v>
      </c>
      <c r="G322" s="9">
        <v>6.478309385</v>
      </c>
      <c r="H322" s="9">
        <v>33.818924492</v>
      </c>
      <c r="I322" s="19">
        <f t="shared" si="8"/>
        <v>422.03317998836206</v>
      </c>
      <c r="J322" s="19">
        <f t="shared" si="9"/>
        <v>0.07977022710778271</v>
      </c>
      <c r="S322" s="5"/>
      <c r="T322" s="5"/>
      <c r="U322" s="5"/>
      <c r="V322" s="5"/>
    </row>
    <row r="323" spans="1:22" ht="15">
      <c r="A323" s="4"/>
      <c r="B323" s="6">
        <v>316</v>
      </c>
      <c r="C323" s="7" t="s">
        <v>637</v>
      </c>
      <c r="D323" s="8" t="s">
        <v>638</v>
      </c>
      <c r="E323" s="9">
        <v>20.140497875</v>
      </c>
      <c r="F323" s="9">
        <v>19.277972184</v>
      </c>
      <c r="G323" s="9">
        <v>20.611536058</v>
      </c>
      <c r="H323" s="9">
        <v>19.636160976</v>
      </c>
      <c r="I323" s="19">
        <f t="shared" si="8"/>
        <v>-4.73218046076399</v>
      </c>
      <c r="J323" s="19">
        <f t="shared" si="9"/>
        <v>0.0463167011993842</v>
      </c>
      <c r="S323" s="5"/>
      <c r="T323" s="5"/>
      <c r="U323" s="5"/>
      <c r="V323" s="5"/>
    </row>
    <row r="324" spans="1:22" ht="15">
      <c r="A324" s="4"/>
      <c r="B324" s="6">
        <v>317</v>
      </c>
      <c r="C324" s="7" t="s">
        <v>606</v>
      </c>
      <c r="D324" s="8" t="s">
        <v>607</v>
      </c>
      <c r="E324" s="9">
        <v>18.82572403</v>
      </c>
      <c r="F324" s="9">
        <v>20.092658307999997</v>
      </c>
      <c r="G324" s="9">
        <v>19.415856452</v>
      </c>
      <c r="H324" s="9">
        <v>20.755397552999998</v>
      </c>
      <c r="I324" s="19">
        <f t="shared" si="8"/>
        <v>6.899212014219502</v>
      </c>
      <c r="J324" s="19">
        <f t="shared" si="9"/>
        <v>0.048956695145843006</v>
      </c>
      <c r="S324" s="5"/>
      <c r="T324" s="5"/>
      <c r="U324" s="5"/>
      <c r="V324" s="5"/>
    </row>
    <row r="325" spans="1:22" ht="15">
      <c r="A325" s="4"/>
      <c r="B325" s="6">
        <v>318</v>
      </c>
      <c r="C325" s="7" t="s">
        <v>621</v>
      </c>
      <c r="D325" s="8" t="s">
        <v>622</v>
      </c>
      <c r="E325" s="9">
        <v>18.873584972</v>
      </c>
      <c r="F325" s="9">
        <v>19.089129806000003</v>
      </c>
      <c r="G325" s="9">
        <v>19.871466469</v>
      </c>
      <c r="H325" s="9">
        <v>20.28470866</v>
      </c>
      <c r="I325" s="19">
        <f t="shared" si="8"/>
        <v>2.0795757154846495</v>
      </c>
      <c r="J325" s="19">
        <f t="shared" si="9"/>
        <v>0.04784645996078847</v>
      </c>
      <c r="S325" s="5"/>
      <c r="T325" s="5"/>
      <c r="U325" s="5"/>
      <c r="V325" s="5"/>
    </row>
    <row r="326" spans="1:22" ht="15">
      <c r="A326" s="4"/>
      <c r="B326" s="6">
        <v>319</v>
      </c>
      <c r="C326" s="7" t="s">
        <v>683</v>
      </c>
      <c r="D326" s="8" t="s">
        <v>684</v>
      </c>
      <c r="E326" s="9">
        <v>20.294193322</v>
      </c>
      <c r="F326" s="9">
        <v>15.801769568</v>
      </c>
      <c r="G326" s="9">
        <v>22.404466942000003</v>
      </c>
      <c r="H326" s="9">
        <v>17.679989278</v>
      </c>
      <c r="I326" s="19">
        <f t="shared" si="8"/>
        <v>-21.08721299297406</v>
      </c>
      <c r="J326" s="19">
        <f t="shared" si="9"/>
        <v>0.04170259052155381</v>
      </c>
      <c r="S326" s="5"/>
      <c r="T326" s="5"/>
      <c r="U326" s="5"/>
      <c r="V326" s="5"/>
    </row>
    <row r="327" spans="1:22" ht="15">
      <c r="A327" s="4"/>
      <c r="B327" s="6">
        <v>320</v>
      </c>
      <c r="C327" s="7" t="s">
        <v>579</v>
      </c>
      <c r="D327" s="8" t="s">
        <v>580</v>
      </c>
      <c r="E327" s="9">
        <v>17.466687399</v>
      </c>
      <c r="F327" s="9">
        <v>20.898911377999998</v>
      </c>
      <c r="G327" s="9">
        <v>18.100892127</v>
      </c>
      <c r="H327" s="9">
        <v>21.835155826</v>
      </c>
      <c r="I327" s="19">
        <f t="shared" si="8"/>
        <v>20.63027431355069</v>
      </c>
      <c r="J327" s="19">
        <f t="shared" si="9"/>
        <v>0.051503569830728166</v>
      </c>
      <c r="S327" s="5"/>
      <c r="T327" s="5"/>
      <c r="U327" s="5"/>
      <c r="V327" s="5"/>
    </row>
    <row r="328" spans="1:22" ht="15">
      <c r="A328" s="4"/>
      <c r="B328" s="6">
        <v>321</v>
      </c>
      <c r="C328" s="7" t="s">
        <v>639</v>
      </c>
      <c r="D328" s="8" t="s">
        <v>640</v>
      </c>
      <c r="E328" s="9">
        <v>19.237515602000002</v>
      </c>
      <c r="F328" s="9">
        <v>18.936359383000003</v>
      </c>
      <c r="G328" s="9">
        <v>20.014381973000003</v>
      </c>
      <c r="H328" s="9">
        <v>19.615067681000003</v>
      </c>
      <c r="I328" s="19">
        <f t="shared" si="8"/>
        <v>-1.9951367598494252</v>
      </c>
      <c r="J328" s="19">
        <f t="shared" si="9"/>
        <v>0.046266947490244244</v>
      </c>
      <c r="S328" s="5"/>
      <c r="T328" s="5"/>
      <c r="U328" s="5"/>
      <c r="V328" s="5"/>
    </row>
    <row r="329" spans="1:22" ht="15">
      <c r="A329" s="4"/>
      <c r="B329" s="6">
        <v>322</v>
      </c>
      <c r="C329" s="7" t="s">
        <v>645</v>
      </c>
      <c r="D329" s="8" t="s">
        <v>646</v>
      </c>
      <c r="E329" s="9">
        <v>19.081379869</v>
      </c>
      <c r="F329" s="9">
        <v>18.343194478</v>
      </c>
      <c r="G329" s="9">
        <v>20.259304084</v>
      </c>
      <c r="H329" s="9">
        <v>19.331457807</v>
      </c>
      <c r="I329" s="19">
        <f aca="true" t="shared" si="10" ref="I329:I392">+(H329/G329-1)*100</f>
        <v>-4.57985266005646</v>
      </c>
      <c r="J329" s="19">
        <f aca="true" t="shared" si="11" ref="J329:J392">+(H329/$H$509)*100</f>
        <v>0.0455979840504299</v>
      </c>
      <c r="S329" s="5"/>
      <c r="T329" s="5"/>
      <c r="U329" s="5"/>
      <c r="V329" s="5"/>
    </row>
    <row r="330" spans="1:22" ht="15">
      <c r="A330" s="4"/>
      <c r="B330" s="6">
        <v>323</v>
      </c>
      <c r="C330" s="7" t="s">
        <v>589</v>
      </c>
      <c r="D330" s="8" t="s">
        <v>590</v>
      </c>
      <c r="E330" s="9">
        <v>16.569794963</v>
      </c>
      <c r="F330" s="9">
        <v>20.37073032</v>
      </c>
      <c r="G330" s="9">
        <v>17.627249733</v>
      </c>
      <c r="H330" s="9">
        <v>21.670550899000002</v>
      </c>
      <c r="I330" s="19">
        <f t="shared" si="10"/>
        <v>22.937787954694567</v>
      </c>
      <c r="J330" s="19">
        <f t="shared" si="11"/>
        <v>0.05111530874297665</v>
      </c>
      <c r="S330" s="5"/>
      <c r="T330" s="5"/>
      <c r="U330" s="5"/>
      <c r="V330" s="5"/>
    </row>
    <row r="331" spans="1:22" ht="15">
      <c r="A331" s="4"/>
      <c r="B331" s="6">
        <v>324</v>
      </c>
      <c r="C331" s="7" t="s">
        <v>539</v>
      </c>
      <c r="D331" s="8" t="s">
        <v>540</v>
      </c>
      <c r="E331" s="9">
        <v>15.305172541</v>
      </c>
      <c r="F331" s="9">
        <v>21.744415102</v>
      </c>
      <c r="G331" s="9">
        <v>16.192597915</v>
      </c>
      <c r="H331" s="9">
        <v>23.050461934</v>
      </c>
      <c r="I331" s="19">
        <f t="shared" si="10"/>
        <v>42.35184529992697</v>
      </c>
      <c r="J331" s="19">
        <f t="shared" si="11"/>
        <v>0.05437016732597282</v>
      </c>
      <c r="S331" s="5"/>
      <c r="T331" s="5"/>
      <c r="U331" s="5"/>
      <c r="V331" s="5"/>
    </row>
    <row r="332" spans="1:22" ht="15">
      <c r="A332" s="4"/>
      <c r="B332" s="6">
        <v>325</v>
      </c>
      <c r="C332" s="7" t="s">
        <v>669</v>
      </c>
      <c r="D332" s="8" t="s">
        <v>670</v>
      </c>
      <c r="E332" s="9">
        <v>20.593083806000003</v>
      </c>
      <c r="F332" s="9">
        <v>17.600245588</v>
      </c>
      <c r="G332" s="9">
        <v>21.155295782000003</v>
      </c>
      <c r="H332" s="9">
        <v>18.026044289</v>
      </c>
      <c r="I332" s="19">
        <f t="shared" si="10"/>
        <v>-14.791811588200654</v>
      </c>
      <c r="J332" s="19">
        <f t="shared" si="11"/>
        <v>0.04251884613091792</v>
      </c>
      <c r="S332" s="5"/>
      <c r="T332" s="5"/>
      <c r="U332" s="5"/>
      <c r="V332" s="5"/>
    </row>
    <row r="333" spans="1:22" ht="15">
      <c r="A333" s="4"/>
      <c r="B333" s="6">
        <v>326</v>
      </c>
      <c r="C333" s="7" t="s">
        <v>653</v>
      </c>
      <c r="D333" s="8" t="s">
        <v>942</v>
      </c>
      <c r="E333" s="9">
        <v>19.461842392999998</v>
      </c>
      <c r="F333" s="9">
        <v>18.030675515000002</v>
      </c>
      <c r="G333" s="9">
        <v>20.264883338</v>
      </c>
      <c r="H333" s="9">
        <v>18.814107097</v>
      </c>
      <c r="I333" s="19">
        <f t="shared" si="10"/>
        <v>-7.1590653486741544</v>
      </c>
      <c r="J333" s="19">
        <f t="shared" si="11"/>
        <v>0.04437768552671916</v>
      </c>
      <c r="S333" s="5"/>
      <c r="T333" s="5"/>
      <c r="U333" s="5"/>
      <c r="V333" s="5"/>
    </row>
    <row r="334" spans="1:22" ht="15">
      <c r="A334" s="4"/>
      <c r="B334" s="6">
        <v>327</v>
      </c>
      <c r="C334" s="7" t="s">
        <v>587</v>
      </c>
      <c r="D334" s="8" t="s">
        <v>588</v>
      </c>
      <c r="E334" s="9">
        <v>16.514272614</v>
      </c>
      <c r="F334" s="9">
        <v>20.6866111</v>
      </c>
      <c r="G334" s="9">
        <v>17.295162276</v>
      </c>
      <c r="H334" s="9">
        <v>21.685749809999997</v>
      </c>
      <c r="I334" s="19">
        <f t="shared" si="10"/>
        <v>25.386217625102535</v>
      </c>
      <c r="J334" s="19">
        <f t="shared" si="11"/>
        <v>0.051151159101924276</v>
      </c>
      <c r="S334" s="5"/>
      <c r="T334" s="5"/>
      <c r="U334" s="5"/>
      <c r="V334" s="5"/>
    </row>
    <row r="335" spans="1:22" ht="15">
      <c r="A335" s="4"/>
      <c r="B335" s="6">
        <v>328</v>
      </c>
      <c r="C335" s="7" t="s">
        <v>649</v>
      </c>
      <c r="D335" s="8" t="s">
        <v>650</v>
      </c>
      <c r="E335" s="9">
        <v>19.420987818</v>
      </c>
      <c r="F335" s="9">
        <v>18.117237814</v>
      </c>
      <c r="G335" s="9">
        <v>20.035000202</v>
      </c>
      <c r="H335" s="9">
        <v>18.895383872</v>
      </c>
      <c r="I335" s="19">
        <f t="shared" si="10"/>
        <v>-5.688127369653017</v>
      </c>
      <c r="J335" s="19">
        <f t="shared" si="11"/>
        <v>0.044569396732729624</v>
      </c>
      <c r="S335" s="5"/>
      <c r="T335" s="5"/>
      <c r="U335" s="5"/>
      <c r="V335" s="5"/>
    </row>
    <row r="336" spans="1:22" ht="15">
      <c r="A336" s="4"/>
      <c r="B336" s="6">
        <v>329</v>
      </c>
      <c r="C336" s="7" t="s">
        <v>725</v>
      </c>
      <c r="D336" s="8" t="s">
        <v>726</v>
      </c>
      <c r="E336" s="9">
        <v>21.377992183</v>
      </c>
      <c r="F336" s="9">
        <v>16.020306315</v>
      </c>
      <c r="G336" s="9">
        <v>22.07700607</v>
      </c>
      <c r="H336" s="9">
        <v>16.749683509</v>
      </c>
      <c r="I336" s="19">
        <f t="shared" si="10"/>
        <v>-24.13063865683849</v>
      </c>
      <c r="J336" s="19">
        <f t="shared" si="11"/>
        <v>0.03950823621882118</v>
      </c>
      <c r="S336" s="5"/>
      <c r="T336" s="5"/>
      <c r="U336" s="5"/>
      <c r="V336" s="5"/>
    </row>
    <row r="337" spans="1:22" ht="15">
      <c r="A337" s="4"/>
      <c r="B337" s="6">
        <v>330</v>
      </c>
      <c r="C337" s="7" t="s">
        <v>666</v>
      </c>
      <c r="D337" s="8" t="s">
        <v>667</v>
      </c>
      <c r="E337" s="9">
        <v>20.267517289</v>
      </c>
      <c r="F337" s="9">
        <v>18.119185923</v>
      </c>
      <c r="G337" s="9">
        <v>20.566046825</v>
      </c>
      <c r="H337" s="9">
        <v>18.223281215</v>
      </c>
      <c r="I337" s="19">
        <f t="shared" si="10"/>
        <v>-11.391424078409395</v>
      </c>
      <c r="J337" s="19">
        <f t="shared" si="11"/>
        <v>0.042984077790924814</v>
      </c>
      <c r="S337" s="5"/>
      <c r="T337" s="5"/>
      <c r="U337" s="5"/>
      <c r="V337" s="5"/>
    </row>
    <row r="338" spans="1:22" ht="15">
      <c r="A338" s="4"/>
      <c r="B338" s="6">
        <v>331</v>
      </c>
      <c r="C338" s="7" t="s">
        <v>452</v>
      </c>
      <c r="D338" s="8" t="s">
        <v>453</v>
      </c>
      <c r="E338" s="9">
        <v>10.102458496999999</v>
      </c>
      <c r="F338" s="9">
        <v>26.837143405000003</v>
      </c>
      <c r="G338" s="9">
        <v>10.61116209</v>
      </c>
      <c r="H338" s="9">
        <v>27.944391032000002</v>
      </c>
      <c r="I338" s="19">
        <f t="shared" si="10"/>
        <v>163.3490167710745</v>
      </c>
      <c r="J338" s="19">
        <f t="shared" si="11"/>
        <v>0.06591369928214708</v>
      </c>
      <c r="S338" s="5"/>
      <c r="T338" s="5"/>
      <c r="U338" s="5"/>
      <c r="V338" s="5"/>
    </row>
    <row r="339" spans="1:22" ht="15">
      <c r="A339" s="4"/>
      <c r="B339" s="6">
        <v>332</v>
      </c>
      <c r="C339" s="7" t="s">
        <v>643</v>
      </c>
      <c r="D339" s="8" t="s">
        <v>644</v>
      </c>
      <c r="E339" s="9">
        <v>18.428068750999998</v>
      </c>
      <c r="F339" s="9">
        <v>18.88941682</v>
      </c>
      <c r="G339" s="9">
        <v>18.777782458999997</v>
      </c>
      <c r="H339" s="9">
        <v>19.372910213</v>
      </c>
      <c r="I339" s="19">
        <f t="shared" si="10"/>
        <v>3.1693186099020165</v>
      </c>
      <c r="J339" s="19">
        <f t="shared" si="11"/>
        <v>0.045695759715695845</v>
      </c>
      <c r="S339" s="5"/>
      <c r="T339" s="5"/>
      <c r="U339" s="5"/>
      <c r="V339" s="5"/>
    </row>
    <row r="340" spans="1:22" ht="15">
      <c r="A340" s="4"/>
      <c r="B340" s="6">
        <v>333</v>
      </c>
      <c r="C340" s="7" t="s">
        <v>489</v>
      </c>
      <c r="D340" s="8" t="s">
        <v>490</v>
      </c>
      <c r="E340" s="9">
        <v>11.770046377</v>
      </c>
      <c r="F340" s="9">
        <v>25.04257856</v>
      </c>
      <c r="G340" s="9">
        <v>12.175862168</v>
      </c>
      <c r="H340" s="9">
        <v>25.787402391</v>
      </c>
      <c r="I340" s="19">
        <f t="shared" si="10"/>
        <v>111.79118189078369</v>
      </c>
      <c r="J340" s="19">
        <f t="shared" si="11"/>
        <v>0.06082591259625824</v>
      </c>
      <c r="S340" s="5"/>
      <c r="T340" s="5"/>
      <c r="U340" s="5"/>
      <c r="V340" s="5"/>
    </row>
    <row r="341" spans="1:22" ht="15">
      <c r="A341" s="4"/>
      <c r="B341" s="6">
        <v>334</v>
      </c>
      <c r="C341" s="7" t="s">
        <v>778</v>
      </c>
      <c r="D341" s="8" t="s">
        <v>779</v>
      </c>
      <c r="E341" s="9">
        <v>22.359901474</v>
      </c>
      <c r="F341" s="9">
        <v>15.014374562999999</v>
      </c>
      <c r="G341" s="9">
        <v>22.610777824</v>
      </c>
      <c r="H341" s="9">
        <v>15.333807754</v>
      </c>
      <c r="I341" s="19">
        <f t="shared" si="10"/>
        <v>-32.18363440056417</v>
      </c>
      <c r="J341" s="19">
        <f t="shared" si="11"/>
        <v>0.0361685460237805</v>
      </c>
      <c r="S341" s="5"/>
      <c r="T341" s="5"/>
      <c r="U341" s="5"/>
      <c r="V341" s="5"/>
    </row>
    <row r="342" spans="1:22" ht="15">
      <c r="A342" s="4"/>
      <c r="B342" s="6">
        <v>335</v>
      </c>
      <c r="C342" s="7" t="s">
        <v>658</v>
      </c>
      <c r="D342" s="8" t="s">
        <v>659</v>
      </c>
      <c r="E342" s="9">
        <v>18.042447418000002</v>
      </c>
      <c r="F342" s="9">
        <v>16.697760044</v>
      </c>
      <c r="G342" s="9">
        <v>19.31257556</v>
      </c>
      <c r="H342" s="9">
        <v>18.62748074</v>
      </c>
      <c r="I342" s="19">
        <f t="shared" si="10"/>
        <v>-3.547402664505095</v>
      </c>
      <c r="J342" s="19">
        <f t="shared" si="11"/>
        <v>0.04393748149581599</v>
      </c>
      <c r="S342" s="5"/>
      <c r="T342" s="5"/>
      <c r="U342" s="5"/>
      <c r="V342" s="5"/>
    </row>
    <row r="343" spans="1:22" ht="15">
      <c r="A343" s="4"/>
      <c r="B343" s="6">
        <v>336</v>
      </c>
      <c r="C343" s="7" t="s">
        <v>816</v>
      </c>
      <c r="D343" s="8" t="s">
        <v>817</v>
      </c>
      <c r="E343" s="9">
        <v>22.668511182</v>
      </c>
      <c r="F343" s="9">
        <v>14.228251368</v>
      </c>
      <c r="G343" s="9">
        <v>23.239715121</v>
      </c>
      <c r="H343" s="9">
        <v>14.575154047</v>
      </c>
      <c r="I343" s="19">
        <f t="shared" si="10"/>
        <v>-37.28342205955219</v>
      </c>
      <c r="J343" s="19">
        <f t="shared" si="11"/>
        <v>0.03437907520492383</v>
      </c>
      <c r="S343" s="5"/>
      <c r="T343" s="5"/>
      <c r="U343" s="5"/>
      <c r="V343" s="5"/>
    </row>
    <row r="344" spans="1:22" ht="15">
      <c r="A344" s="4"/>
      <c r="B344" s="6">
        <v>337</v>
      </c>
      <c r="C344" s="7" t="s">
        <v>685</v>
      </c>
      <c r="D344" s="8" t="s">
        <v>686</v>
      </c>
      <c r="E344" s="9">
        <v>19.137082153999998</v>
      </c>
      <c r="F344" s="9">
        <v>17.055825174</v>
      </c>
      <c r="G344" s="9">
        <v>19.752101035</v>
      </c>
      <c r="H344" s="9">
        <v>17.607711529</v>
      </c>
      <c r="I344" s="19">
        <f t="shared" si="10"/>
        <v>-10.856513452418149</v>
      </c>
      <c r="J344" s="19">
        <f t="shared" si="11"/>
        <v>0.041532105725269615</v>
      </c>
      <c r="S344" s="5"/>
      <c r="T344" s="5"/>
      <c r="U344" s="5"/>
      <c r="V344" s="5"/>
    </row>
    <row r="345" spans="1:22" ht="15">
      <c r="A345" s="4"/>
      <c r="B345" s="6">
        <v>338</v>
      </c>
      <c r="C345" s="7" t="s">
        <v>633</v>
      </c>
      <c r="D345" s="8" t="s">
        <v>634</v>
      </c>
      <c r="E345" s="9">
        <v>17.259381811</v>
      </c>
      <c r="F345" s="9">
        <v>19.35593899</v>
      </c>
      <c r="G345" s="9">
        <v>17.590017620999998</v>
      </c>
      <c r="H345" s="9">
        <v>19.716805315000002</v>
      </c>
      <c r="I345" s="19">
        <f t="shared" si="10"/>
        <v>12.090878700774699</v>
      </c>
      <c r="J345" s="19">
        <f t="shared" si="11"/>
        <v>0.04650692064999118</v>
      </c>
      <c r="S345" s="5"/>
      <c r="T345" s="5"/>
      <c r="U345" s="5"/>
      <c r="V345" s="5"/>
    </row>
    <row r="346" spans="1:22" ht="15">
      <c r="A346" s="4"/>
      <c r="B346" s="6">
        <v>339</v>
      </c>
      <c r="C346" s="7" t="s">
        <v>619</v>
      </c>
      <c r="D346" s="8" t="s">
        <v>620</v>
      </c>
      <c r="E346" s="9">
        <v>16.222475287</v>
      </c>
      <c r="F346" s="9">
        <v>19.534920855</v>
      </c>
      <c r="G346" s="9">
        <v>16.756957055</v>
      </c>
      <c r="H346" s="9">
        <v>20.286030286</v>
      </c>
      <c r="I346" s="19">
        <f t="shared" si="10"/>
        <v>21.060346573765187</v>
      </c>
      <c r="J346" s="19">
        <f t="shared" si="11"/>
        <v>0.0478495773398227</v>
      </c>
      <c r="S346" s="5"/>
      <c r="T346" s="5"/>
      <c r="U346" s="5"/>
      <c r="V346" s="5"/>
    </row>
    <row r="347" spans="1:22" ht="15">
      <c r="A347" s="4"/>
      <c r="B347" s="6">
        <v>340</v>
      </c>
      <c r="C347" s="7" t="s">
        <v>608</v>
      </c>
      <c r="D347" s="8" t="s">
        <v>609</v>
      </c>
      <c r="E347" s="9">
        <v>15.343953249</v>
      </c>
      <c r="F347" s="9">
        <v>19.619642170000002</v>
      </c>
      <c r="G347" s="9">
        <v>16.126855851</v>
      </c>
      <c r="H347" s="9">
        <v>20.733650772999997</v>
      </c>
      <c r="I347" s="19">
        <f t="shared" si="10"/>
        <v>28.56598313126448</v>
      </c>
      <c r="J347" s="19">
        <f t="shared" si="11"/>
        <v>0.04890540003207102</v>
      </c>
      <c r="S347" s="5"/>
      <c r="T347" s="5"/>
      <c r="U347" s="5"/>
      <c r="V347" s="5"/>
    </row>
    <row r="348" spans="1:22" ht="15">
      <c r="A348" s="4"/>
      <c r="B348" s="6">
        <v>341</v>
      </c>
      <c r="C348" s="7" t="s">
        <v>612</v>
      </c>
      <c r="D348" s="8" t="s">
        <v>613</v>
      </c>
      <c r="E348" s="9">
        <v>15.768153471000002</v>
      </c>
      <c r="F348" s="9">
        <v>19.458371136</v>
      </c>
      <c r="G348" s="9">
        <v>16.278564058</v>
      </c>
      <c r="H348" s="9">
        <v>20.549649204999998</v>
      </c>
      <c r="I348" s="19">
        <f t="shared" si="10"/>
        <v>26.237480970571237</v>
      </c>
      <c r="J348" s="19">
        <f t="shared" si="11"/>
        <v>0.04847138720972299</v>
      </c>
      <c r="S348" s="5"/>
      <c r="T348" s="5"/>
      <c r="U348" s="5"/>
      <c r="V348" s="5"/>
    </row>
    <row r="349" spans="1:22" ht="15">
      <c r="A349" s="4"/>
      <c r="B349" s="6">
        <v>342</v>
      </c>
      <c r="C349" s="7" t="s">
        <v>616</v>
      </c>
      <c r="D349" s="8" t="s">
        <v>943</v>
      </c>
      <c r="E349" s="9">
        <v>15.273281324</v>
      </c>
      <c r="F349" s="9">
        <v>18.897664004</v>
      </c>
      <c r="G349" s="9">
        <v>16.423100917</v>
      </c>
      <c r="H349" s="9">
        <v>20.382858287999998</v>
      </c>
      <c r="I349" s="19">
        <f t="shared" si="10"/>
        <v>24.110899585967637</v>
      </c>
      <c r="J349" s="19">
        <f t="shared" si="11"/>
        <v>0.04807796992846815</v>
      </c>
      <c r="S349" s="5"/>
      <c r="T349" s="5"/>
      <c r="U349" s="5"/>
      <c r="V349" s="5"/>
    </row>
    <row r="350" spans="1:22" ht="15">
      <c r="A350" s="4"/>
      <c r="B350" s="6">
        <v>343</v>
      </c>
      <c r="C350" s="7" t="s">
        <v>758</v>
      </c>
      <c r="D350" s="8" t="s">
        <v>759</v>
      </c>
      <c r="E350" s="9">
        <v>17.40207786</v>
      </c>
      <c r="F350" s="9">
        <v>12.67739711</v>
      </c>
      <c r="G350" s="9">
        <v>20.853481683</v>
      </c>
      <c r="H350" s="9">
        <v>15.774491807</v>
      </c>
      <c r="I350" s="19">
        <f t="shared" si="10"/>
        <v>-24.355596601120332</v>
      </c>
      <c r="J350" s="19">
        <f t="shared" si="11"/>
        <v>0.037208007435360985</v>
      </c>
      <c r="S350" s="5"/>
      <c r="T350" s="5"/>
      <c r="U350" s="5"/>
      <c r="V350" s="5"/>
    </row>
    <row r="351" spans="1:22" ht="15">
      <c r="A351" s="4"/>
      <c r="B351" s="6">
        <v>344</v>
      </c>
      <c r="C351" s="7" t="s">
        <v>603</v>
      </c>
      <c r="D351" s="8" t="s">
        <v>944</v>
      </c>
      <c r="E351" s="9">
        <v>14.549401697</v>
      </c>
      <c r="F351" s="9">
        <v>19.788849523</v>
      </c>
      <c r="G351" s="9">
        <v>15.626934169</v>
      </c>
      <c r="H351" s="9">
        <v>20.877625379999998</v>
      </c>
      <c r="I351" s="19">
        <f t="shared" si="10"/>
        <v>33.60026448064317</v>
      </c>
      <c r="J351" s="19">
        <f t="shared" si="11"/>
        <v>0.04924499945075925</v>
      </c>
      <c r="S351" s="5"/>
      <c r="T351" s="5"/>
      <c r="U351" s="5"/>
      <c r="V351" s="5"/>
    </row>
    <row r="352" spans="1:22" ht="15">
      <c r="A352" s="4"/>
      <c r="B352" s="6">
        <v>345</v>
      </c>
      <c r="C352" s="7" t="s">
        <v>601</v>
      </c>
      <c r="D352" s="8" t="s">
        <v>602</v>
      </c>
      <c r="E352" s="9">
        <v>14.865296364</v>
      </c>
      <c r="F352" s="9">
        <v>19.837072044</v>
      </c>
      <c r="G352" s="9">
        <v>15.49948966</v>
      </c>
      <c r="H352" s="9">
        <v>20.982193495</v>
      </c>
      <c r="I352" s="19">
        <f t="shared" si="10"/>
        <v>35.373447482915374</v>
      </c>
      <c r="J352" s="19">
        <f t="shared" si="11"/>
        <v>0.049491648994086854</v>
      </c>
      <c r="S352" s="5"/>
      <c r="T352" s="5"/>
      <c r="U352" s="5"/>
      <c r="V352" s="5"/>
    </row>
    <row r="353" spans="1:22" ht="15">
      <c r="A353" s="4"/>
      <c r="B353" s="6">
        <v>346</v>
      </c>
      <c r="C353" s="7" t="s">
        <v>654</v>
      </c>
      <c r="D353" s="8" t="s">
        <v>655</v>
      </c>
      <c r="E353" s="9">
        <v>17.205998340999997</v>
      </c>
      <c r="F353" s="9">
        <v>18.23748456</v>
      </c>
      <c r="G353" s="9">
        <v>17.688441221999998</v>
      </c>
      <c r="H353" s="9">
        <v>18.745654309</v>
      </c>
      <c r="I353" s="19">
        <f t="shared" si="10"/>
        <v>5.976858411271935</v>
      </c>
      <c r="J353" s="19">
        <f t="shared" si="11"/>
        <v>0.04421622283898015</v>
      </c>
      <c r="S353" s="5"/>
      <c r="T353" s="5"/>
      <c r="U353" s="5"/>
      <c r="V353" s="5"/>
    </row>
    <row r="354" spans="1:22" ht="15">
      <c r="A354" s="4"/>
      <c r="B354" s="6">
        <v>347</v>
      </c>
      <c r="C354" s="7" t="s">
        <v>679</v>
      </c>
      <c r="D354" s="8" t="s">
        <v>680</v>
      </c>
      <c r="E354" s="9">
        <v>17.889174754</v>
      </c>
      <c r="F354" s="9">
        <v>17.119345142</v>
      </c>
      <c r="G354" s="9">
        <v>18.616103368999998</v>
      </c>
      <c r="H354" s="9">
        <v>17.713192618</v>
      </c>
      <c r="I354" s="19">
        <f t="shared" si="10"/>
        <v>-4.8501597412890725</v>
      </c>
      <c r="J354" s="19">
        <f t="shared" si="11"/>
        <v>0.04178090874167236</v>
      </c>
      <c r="S354" s="5"/>
      <c r="T354" s="5"/>
      <c r="U354" s="5"/>
      <c r="V354" s="5"/>
    </row>
    <row r="355" spans="1:22" ht="15">
      <c r="A355" s="4"/>
      <c r="B355" s="6">
        <v>348</v>
      </c>
      <c r="C355" s="7" t="s">
        <v>742</v>
      </c>
      <c r="D355" s="8" t="s">
        <v>743</v>
      </c>
      <c r="E355" s="9">
        <v>18.818761771000002</v>
      </c>
      <c r="F355" s="9">
        <v>15.010042637</v>
      </c>
      <c r="G355" s="9">
        <v>19.971914769999998</v>
      </c>
      <c r="H355" s="9">
        <v>16.291983473</v>
      </c>
      <c r="I355" s="19">
        <f t="shared" si="10"/>
        <v>-18.425530748447105</v>
      </c>
      <c r="J355" s="19">
        <f t="shared" si="11"/>
        <v>0.038428638438365526</v>
      </c>
      <c r="S355" s="5"/>
      <c r="T355" s="5"/>
      <c r="U355" s="5"/>
      <c r="V355" s="5"/>
    </row>
    <row r="356" spans="1:22" ht="15">
      <c r="A356" s="4"/>
      <c r="B356" s="6">
        <v>349</v>
      </c>
      <c r="C356" s="7" t="s">
        <v>675</v>
      </c>
      <c r="D356" s="8" t="s">
        <v>676</v>
      </c>
      <c r="E356" s="9">
        <v>17.958268576000002</v>
      </c>
      <c r="F356" s="9">
        <v>17.531141496</v>
      </c>
      <c r="G356" s="9">
        <v>18.293861686</v>
      </c>
      <c r="H356" s="9">
        <v>17.886947666</v>
      </c>
      <c r="I356" s="19">
        <f t="shared" si="10"/>
        <v>-2.224319976746103</v>
      </c>
      <c r="J356" s="19">
        <f t="shared" si="11"/>
        <v>0.04219075263376191</v>
      </c>
      <c r="S356" s="5"/>
      <c r="T356" s="5"/>
      <c r="U356" s="5"/>
      <c r="V356" s="5"/>
    </row>
    <row r="357" spans="1:22" ht="15">
      <c r="A357" s="4"/>
      <c r="B357" s="6">
        <v>350</v>
      </c>
      <c r="C357" s="7" t="s">
        <v>818</v>
      </c>
      <c r="D357" s="8" t="s">
        <v>945</v>
      </c>
      <c r="E357" s="9">
        <v>20.534280484</v>
      </c>
      <c r="F357" s="9">
        <v>13.632969448999999</v>
      </c>
      <c r="G357" s="9">
        <v>21.578923748</v>
      </c>
      <c r="H357" s="9">
        <v>14.455830050000001</v>
      </c>
      <c r="I357" s="19">
        <f t="shared" si="10"/>
        <v>-33.00949473284176</v>
      </c>
      <c r="J357" s="19">
        <f t="shared" si="11"/>
        <v>0.03409762029519274</v>
      </c>
      <c r="S357" s="5"/>
      <c r="T357" s="5"/>
      <c r="U357" s="5"/>
      <c r="V357" s="5"/>
    </row>
    <row r="358" spans="1:22" ht="15">
      <c r="A358" s="4"/>
      <c r="B358" s="6">
        <v>351</v>
      </c>
      <c r="C358" s="7" t="s">
        <v>660</v>
      </c>
      <c r="D358" s="8" t="s">
        <v>661</v>
      </c>
      <c r="E358" s="9">
        <v>16.843008669</v>
      </c>
      <c r="F358" s="9">
        <v>17.952878615</v>
      </c>
      <c r="G358" s="9">
        <v>17.439641726</v>
      </c>
      <c r="H358" s="9">
        <v>18.594689466</v>
      </c>
      <c r="I358" s="19">
        <f t="shared" si="10"/>
        <v>6.623116220776404</v>
      </c>
      <c r="J358" s="19">
        <f t="shared" si="11"/>
        <v>0.04386013523441278</v>
      </c>
      <c r="S358" s="5"/>
      <c r="T358" s="5"/>
      <c r="U358" s="5"/>
      <c r="V358" s="5"/>
    </row>
    <row r="359" spans="1:22" ht="15">
      <c r="A359" s="4"/>
      <c r="B359" s="6">
        <v>352</v>
      </c>
      <c r="C359" s="7" t="s">
        <v>664</v>
      </c>
      <c r="D359" s="8" t="s">
        <v>665</v>
      </c>
      <c r="E359" s="9">
        <v>16.890439903</v>
      </c>
      <c r="F359" s="9">
        <v>17.57269485</v>
      </c>
      <c r="G359" s="9">
        <v>17.580103837000003</v>
      </c>
      <c r="H359" s="9">
        <v>18.408567608</v>
      </c>
      <c r="I359" s="19">
        <f t="shared" si="10"/>
        <v>4.712507836594049</v>
      </c>
      <c r="J359" s="19">
        <f t="shared" si="11"/>
        <v>0.04342112118812357</v>
      </c>
      <c r="S359" s="5"/>
      <c r="T359" s="5"/>
      <c r="U359" s="5"/>
      <c r="V359" s="5"/>
    </row>
    <row r="360" spans="1:22" ht="15">
      <c r="A360" s="4"/>
      <c r="B360" s="6">
        <v>353</v>
      </c>
      <c r="C360" s="7" t="s">
        <v>718</v>
      </c>
      <c r="D360" s="8" t="s">
        <v>719</v>
      </c>
      <c r="E360" s="9">
        <v>18.406295906</v>
      </c>
      <c r="F360" s="9">
        <v>16.467384186</v>
      </c>
      <c r="G360" s="9">
        <v>18.847996081</v>
      </c>
      <c r="H360" s="9">
        <v>16.863151897999998</v>
      </c>
      <c r="I360" s="19">
        <f t="shared" si="10"/>
        <v>-10.53079687872418</v>
      </c>
      <c r="J360" s="19">
        <f t="shared" si="11"/>
        <v>0.03977587924106528</v>
      </c>
      <c r="S360" s="5"/>
      <c r="T360" s="5"/>
      <c r="U360" s="5"/>
      <c r="V360" s="5"/>
    </row>
    <row r="361" spans="1:22" ht="15">
      <c r="A361" s="4"/>
      <c r="B361" s="6">
        <v>354</v>
      </c>
      <c r="C361" s="7" t="s">
        <v>689</v>
      </c>
      <c r="D361" s="8" t="s">
        <v>690</v>
      </c>
      <c r="E361" s="9">
        <v>16.935544309</v>
      </c>
      <c r="F361" s="9">
        <v>16.866294779</v>
      </c>
      <c r="G361" s="9">
        <v>17.547021403000002</v>
      </c>
      <c r="H361" s="9">
        <v>17.588551283</v>
      </c>
      <c r="I361" s="19">
        <f t="shared" si="10"/>
        <v>0.2366776619586286</v>
      </c>
      <c r="J361" s="19">
        <f t="shared" si="11"/>
        <v>0.04148691158625368</v>
      </c>
      <c r="S361" s="5"/>
      <c r="T361" s="5"/>
      <c r="U361" s="5"/>
      <c r="V361" s="5"/>
    </row>
    <row r="362" spans="1:22" ht="15">
      <c r="A362" s="4"/>
      <c r="B362" s="6">
        <v>355</v>
      </c>
      <c r="C362" s="7" t="s">
        <v>946</v>
      </c>
      <c r="D362" s="8" t="s">
        <v>947</v>
      </c>
      <c r="E362" s="9">
        <v>22.893334975000002</v>
      </c>
      <c r="F362" s="9">
        <v>11.076859137</v>
      </c>
      <c r="G362" s="9">
        <v>23.702197677</v>
      </c>
      <c r="H362" s="9">
        <v>11.421729679</v>
      </c>
      <c r="I362" s="19">
        <f t="shared" si="10"/>
        <v>-51.81151623723335</v>
      </c>
      <c r="J362" s="19">
        <f t="shared" si="11"/>
        <v>0.02694095049276507</v>
      </c>
      <c r="S362" s="5"/>
      <c r="T362" s="5"/>
      <c r="U362" s="5"/>
      <c r="V362" s="5"/>
    </row>
    <row r="363" spans="1:22" ht="15">
      <c r="A363" s="4"/>
      <c r="B363" s="6">
        <v>356</v>
      </c>
      <c r="C363" s="7" t="s">
        <v>698</v>
      </c>
      <c r="D363" s="8" t="s">
        <v>699</v>
      </c>
      <c r="E363" s="9">
        <v>17.298485216</v>
      </c>
      <c r="F363" s="9">
        <v>16.891653897999998</v>
      </c>
      <c r="G363" s="9">
        <v>17.760565649</v>
      </c>
      <c r="H363" s="9">
        <v>17.342872988000003</v>
      </c>
      <c r="I363" s="19">
        <f t="shared" si="10"/>
        <v>-2.3517981873708793</v>
      </c>
      <c r="J363" s="19">
        <f t="shared" si="11"/>
        <v>0.04090741907778439</v>
      </c>
      <c r="S363" s="5"/>
      <c r="T363" s="5"/>
      <c r="U363" s="5"/>
      <c r="V363" s="5"/>
    </row>
    <row r="364" spans="1:22" ht="15">
      <c r="A364" s="4"/>
      <c r="B364" s="6">
        <v>357</v>
      </c>
      <c r="C364" s="7" t="s">
        <v>784</v>
      </c>
      <c r="D364" s="8" t="s">
        <v>785</v>
      </c>
      <c r="E364" s="9">
        <v>19.198291746</v>
      </c>
      <c r="F364" s="9">
        <v>14.839397626</v>
      </c>
      <c r="G364" s="9">
        <v>19.73447783</v>
      </c>
      <c r="H364" s="9">
        <v>15.252114844000001</v>
      </c>
      <c r="I364" s="19">
        <f t="shared" si="10"/>
        <v>-22.71335996124504</v>
      </c>
      <c r="J364" s="19">
        <f t="shared" si="11"/>
        <v>0.03597585326132032</v>
      </c>
      <c r="S364" s="5"/>
      <c r="T364" s="5"/>
      <c r="U364" s="5"/>
      <c r="V364" s="5"/>
    </row>
    <row r="365" spans="1:22" ht="15">
      <c r="A365" s="4"/>
      <c r="B365" s="6">
        <v>358</v>
      </c>
      <c r="C365" s="7" t="s">
        <v>780</v>
      </c>
      <c r="D365" s="8" t="s">
        <v>781</v>
      </c>
      <c r="E365" s="9">
        <v>18.847875101</v>
      </c>
      <c r="F365" s="9">
        <v>14.497711511</v>
      </c>
      <c r="G365" s="9">
        <v>19.573861530000002</v>
      </c>
      <c r="H365" s="9">
        <v>15.269139762</v>
      </c>
      <c r="I365" s="19">
        <f t="shared" si="10"/>
        <v>-21.992194853337153</v>
      </c>
      <c r="J365" s="19">
        <f t="shared" si="11"/>
        <v>0.03601601070558419</v>
      </c>
      <c r="S365" s="5"/>
      <c r="T365" s="5"/>
      <c r="U365" s="5"/>
      <c r="V365" s="5"/>
    </row>
    <row r="366" spans="1:22" ht="15">
      <c r="A366" s="4"/>
      <c r="B366" s="6">
        <v>359</v>
      </c>
      <c r="C366" s="7" t="s">
        <v>372</v>
      </c>
      <c r="D366" s="8" t="s">
        <v>373</v>
      </c>
      <c r="E366" s="9">
        <v>0</v>
      </c>
      <c r="F366" s="9">
        <v>34.368793955</v>
      </c>
      <c r="G366" s="9">
        <v>0</v>
      </c>
      <c r="H366" s="9">
        <v>34.71272439</v>
      </c>
      <c r="I366" s="19" t="s">
        <v>1017</v>
      </c>
      <c r="J366" s="19">
        <f t="shared" si="11"/>
        <v>0.08187847336112643</v>
      </c>
      <c r="S366" s="5"/>
      <c r="T366" s="5"/>
      <c r="U366" s="5"/>
      <c r="V366" s="5"/>
    </row>
    <row r="367" spans="1:22" ht="15">
      <c r="A367" s="4"/>
      <c r="B367" s="6">
        <v>360</v>
      </c>
      <c r="C367" s="7" t="s">
        <v>631</v>
      </c>
      <c r="D367" s="8" t="s">
        <v>632</v>
      </c>
      <c r="E367" s="9">
        <v>13.856936506999999</v>
      </c>
      <c r="F367" s="9">
        <v>18.238809658</v>
      </c>
      <c r="G367" s="9">
        <v>14.868199112</v>
      </c>
      <c r="H367" s="9">
        <v>19.803342037</v>
      </c>
      <c r="I367" s="19">
        <f t="shared" si="10"/>
        <v>33.19260717336565</v>
      </c>
      <c r="J367" s="19">
        <f t="shared" si="11"/>
        <v>0.04671103873094127</v>
      </c>
      <c r="S367" s="5"/>
      <c r="T367" s="5"/>
      <c r="U367" s="5"/>
      <c r="V367" s="5"/>
    </row>
    <row r="368" spans="1:22" ht="15">
      <c r="A368" s="4"/>
      <c r="B368" s="6">
        <v>361</v>
      </c>
      <c r="C368" s="7" t="s">
        <v>752</v>
      </c>
      <c r="D368" s="8" t="s">
        <v>753</v>
      </c>
      <c r="E368" s="9">
        <v>17.659254909</v>
      </c>
      <c r="F368" s="9">
        <v>14.982666768</v>
      </c>
      <c r="G368" s="9">
        <v>18.702600968</v>
      </c>
      <c r="H368" s="9">
        <v>15.945084914</v>
      </c>
      <c r="I368" s="19">
        <f t="shared" si="10"/>
        <v>-14.744024420550305</v>
      </c>
      <c r="J368" s="19">
        <f t="shared" si="11"/>
        <v>0.0376103931141732</v>
      </c>
      <c r="S368" s="5"/>
      <c r="T368" s="5"/>
      <c r="U368" s="5"/>
      <c r="V368" s="5"/>
    </row>
    <row r="369" spans="1:22" ht="15">
      <c r="A369" s="4"/>
      <c r="B369" s="6">
        <v>362</v>
      </c>
      <c r="C369" s="7" t="s">
        <v>681</v>
      </c>
      <c r="D369" s="8" t="s">
        <v>682</v>
      </c>
      <c r="E369" s="9">
        <v>16.138441862</v>
      </c>
      <c r="F369" s="9">
        <v>16.94851014</v>
      </c>
      <c r="G369" s="9">
        <v>16.901108726</v>
      </c>
      <c r="H369" s="9">
        <v>17.694427289</v>
      </c>
      <c r="I369" s="19">
        <f t="shared" si="10"/>
        <v>4.693884737748544</v>
      </c>
      <c r="J369" s="19">
        <f t="shared" si="11"/>
        <v>0.041736646111249665</v>
      </c>
      <c r="S369" s="5"/>
      <c r="T369" s="5"/>
      <c r="U369" s="5"/>
      <c r="V369" s="5"/>
    </row>
    <row r="370" spans="1:22" ht="15">
      <c r="A370" s="4"/>
      <c r="B370" s="6">
        <v>363</v>
      </c>
      <c r="C370" s="7" t="s">
        <v>713</v>
      </c>
      <c r="D370" s="8" t="s">
        <v>948</v>
      </c>
      <c r="E370" s="9">
        <v>17.037561076000003</v>
      </c>
      <c r="F370" s="9">
        <v>16.348938789</v>
      </c>
      <c r="G370" s="9">
        <v>17.572334208999997</v>
      </c>
      <c r="H370" s="9">
        <v>17.006587754999998</v>
      </c>
      <c r="I370" s="19">
        <f t="shared" si="10"/>
        <v>-3.2195293309994155</v>
      </c>
      <c r="J370" s="19">
        <f t="shared" si="11"/>
        <v>0.04011420788575639</v>
      </c>
      <c r="S370" s="5"/>
      <c r="T370" s="5"/>
      <c r="U370" s="5"/>
      <c r="V370" s="5"/>
    </row>
    <row r="371" spans="1:22" ht="15">
      <c r="A371" s="4"/>
      <c r="B371" s="6">
        <v>364</v>
      </c>
      <c r="C371" s="7" t="s">
        <v>677</v>
      </c>
      <c r="D371" s="8" t="s">
        <v>678</v>
      </c>
      <c r="E371" s="9">
        <v>16.090770446</v>
      </c>
      <c r="F371" s="9">
        <v>16.917261958</v>
      </c>
      <c r="G371" s="9">
        <v>16.813337591</v>
      </c>
      <c r="H371" s="9">
        <v>17.761014405</v>
      </c>
      <c r="I371" s="19">
        <f t="shared" si="10"/>
        <v>5.636458608356754</v>
      </c>
      <c r="J371" s="19">
        <f t="shared" si="11"/>
        <v>0.04189370815404257</v>
      </c>
      <c r="S371" s="5"/>
      <c r="T371" s="5"/>
      <c r="U371" s="5"/>
      <c r="V371" s="5"/>
    </row>
    <row r="372" spans="1:22" ht="15">
      <c r="A372" s="4"/>
      <c r="B372" s="6">
        <v>365</v>
      </c>
      <c r="C372" s="7" t="s">
        <v>804</v>
      </c>
      <c r="D372" s="8" t="s">
        <v>805</v>
      </c>
      <c r="E372" s="9">
        <v>17.776852824000002</v>
      </c>
      <c r="F372" s="9">
        <v>13.50988608</v>
      </c>
      <c r="G372" s="9">
        <v>19.650227272</v>
      </c>
      <c r="H372" s="9">
        <v>14.842690098999999</v>
      </c>
      <c r="I372" s="19">
        <f t="shared" si="10"/>
        <v>-24.465555061800004</v>
      </c>
      <c r="J372" s="19">
        <f t="shared" si="11"/>
        <v>0.035010124593635394</v>
      </c>
      <c r="S372" s="5"/>
      <c r="T372" s="5"/>
      <c r="U372" s="5"/>
      <c r="V372" s="5"/>
    </row>
    <row r="373" spans="1:22" ht="15">
      <c r="A373" s="4"/>
      <c r="B373" s="6">
        <v>366</v>
      </c>
      <c r="C373" s="7" t="s">
        <v>760</v>
      </c>
      <c r="D373" s="8" t="s">
        <v>761</v>
      </c>
      <c r="E373" s="9">
        <v>18.19004753</v>
      </c>
      <c r="F373" s="9">
        <v>15.35076757</v>
      </c>
      <c r="G373" s="9">
        <v>18.634488033</v>
      </c>
      <c r="H373" s="9">
        <v>15.748417221</v>
      </c>
      <c r="I373" s="19">
        <f t="shared" si="10"/>
        <v>-15.487792349803374</v>
      </c>
      <c r="J373" s="19">
        <f t="shared" si="11"/>
        <v>0.0371465041297945</v>
      </c>
      <c r="S373" s="5"/>
      <c r="T373" s="5"/>
      <c r="U373" s="5"/>
      <c r="V373" s="5"/>
    </row>
    <row r="374" spans="1:22" ht="15">
      <c r="A374" s="4"/>
      <c r="B374" s="6">
        <v>367</v>
      </c>
      <c r="C374" s="7" t="s">
        <v>722</v>
      </c>
      <c r="D374" s="8" t="s">
        <v>723</v>
      </c>
      <c r="E374" s="9">
        <v>16.494654942</v>
      </c>
      <c r="F374" s="9">
        <v>15.851263307</v>
      </c>
      <c r="G374" s="9">
        <v>17.416514624</v>
      </c>
      <c r="H374" s="9">
        <v>16.789135958</v>
      </c>
      <c r="I374" s="19">
        <f t="shared" si="10"/>
        <v>-3.6022056051069673</v>
      </c>
      <c r="J374" s="19">
        <f t="shared" si="11"/>
        <v>0.03960129449503669</v>
      </c>
      <c r="S374" s="5"/>
      <c r="T374" s="5"/>
      <c r="U374" s="5"/>
      <c r="V374" s="5"/>
    </row>
    <row r="375" spans="1:22" ht="15">
      <c r="A375" s="4"/>
      <c r="B375" s="6">
        <v>368</v>
      </c>
      <c r="C375" s="7" t="s">
        <v>714</v>
      </c>
      <c r="D375" s="8" t="s">
        <v>715</v>
      </c>
      <c r="E375" s="9">
        <v>16.331330147</v>
      </c>
      <c r="F375" s="9">
        <v>16.032209362</v>
      </c>
      <c r="G375" s="9">
        <v>17.149247353</v>
      </c>
      <c r="H375" s="9">
        <v>16.95934238</v>
      </c>
      <c r="I375" s="19">
        <f t="shared" si="10"/>
        <v>-1.107366224831896</v>
      </c>
      <c r="J375" s="19">
        <f t="shared" si="11"/>
        <v>0.04000276808244645</v>
      </c>
      <c r="S375" s="5"/>
      <c r="T375" s="5"/>
      <c r="U375" s="5"/>
      <c r="V375" s="5"/>
    </row>
    <row r="376" spans="1:22" ht="15">
      <c r="A376" s="4"/>
      <c r="B376" s="6">
        <v>369</v>
      </c>
      <c r="C376" s="7" t="s">
        <v>695</v>
      </c>
      <c r="D376" s="8" t="s">
        <v>949</v>
      </c>
      <c r="E376" s="9">
        <v>16.098874499</v>
      </c>
      <c r="F376" s="9">
        <v>17.232138521000003</v>
      </c>
      <c r="G376" s="9">
        <v>16.374035772</v>
      </c>
      <c r="H376" s="9">
        <v>17.532580943</v>
      </c>
      <c r="I376" s="19">
        <f t="shared" si="10"/>
        <v>7.075501648659777</v>
      </c>
      <c r="J376" s="19">
        <f t="shared" si="11"/>
        <v>0.0413548918132962</v>
      </c>
      <c r="S376" s="5"/>
      <c r="T376" s="5"/>
      <c r="U376" s="5"/>
      <c r="V376" s="5"/>
    </row>
    <row r="377" spans="1:22" ht="15">
      <c r="A377" s="4"/>
      <c r="B377" s="6">
        <v>370</v>
      </c>
      <c r="C377" s="7" t="s">
        <v>575</v>
      </c>
      <c r="D377" s="8" t="s">
        <v>576</v>
      </c>
      <c r="E377" s="9">
        <v>11.002311675000001</v>
      </c>
      <c r="F377" s="9">
        <v>20.520857358</v>
      </c>
      <c r="G377" s="9">
        <v>11.919326962</v>
      </c>
      <c r="H377" s="9">
        <v>21.916011556</v>
      </c>
      <c r="I377" s="19">
        <f t="shared" si="10"/>
        <v>83.86953915997462</v>
      </c>
      <c r="J377" s="19">
        <f t="shared" si="11"/>
        <v>0.05169428789884979</v>
      </c>
      <c r="S377" s="5"/>
      <c r="T377" s="5"/>
      <c r="U377" s="5"/>
      <c r="V377" s="5"/>
    </row>
    <row r="378" spans="1:22" ht="15">
      <c r="A378" s="4"/>
      <c r="B378" s="6">
        <v>371</v>
      </c>
      <c r="C378" s="7" t="s">
        <v>821</v>
      </c>
      <c r="D378" s="8" t="s">
        <v>822</v>
      </c>
      <c r="E378" s="9">
        <v>18.76600527</v>
      </c>
      <c r="F378" s="9">
        <v>14.033389401</v>
      </c>
      <c r="G378" s="9">
        <v>19.365343008</v>
      </c>
      <c r="H378" s="9">
        <v>14.439038058</v>
      </c>
      <c r="I378" s="19">
        <f t="shared" si="10"/>
        <v>-25.438769393162307</v>
      </c>
      <c r="J378" s="19">
        <f t="shared" si="11"/>
        <v>0.03405801226402223</v>
      </c>
      <c r="S378" s="5"/>
      <c r="T378" s="5"/>
      <c r="U378" s="5"/>
      <c r="V378" s="5"/>
    </row>
    <row r="379" spans="1:22" ht="15">
      <c r="A379" s="4"/>
      <c r="B379" s="6">
        <v>372</v>
      </c>
      <c r="C379" s="7" t="s">
        <v>691</v>
      </c>
      <c r="D379" s="8" t="s">
        <v>692</v>
      </c>
      <c r="E379" s="9">
        <v>14.94550567</v>
      </c>
      <c r="F379" s="9">
        <v>16.042956529999998</v>
      </c>
      <c r="G379" s="9">
        <v>16.20702866</v>
      </c>
      <c r="H379" s="9">
        <v>17.58550682</v>
      </c>
      <c r="I379" s="19">
        <f t="shared" si="10"/>
        <v>8.505434209554853</v>
      </c>
      <c r="J379" s="19">
        <f t="shared" si="11"/>
        <v>0.04147973047364943</v>
      </c>
      <c r="S379" s="5"/>
      <c r="T379" s="5"/>
      <c r="U379" s="5"/>
      <c r="V379" s="5"/>
    </row>
    <row r="380" spans="1:22" ht="15">
      <c r="A380" s="4"/>
      <c r="B380" s="6">
        <v>373</v>
      </c>
      <c r="C380" s="7" t="s">
        <v>702</v>
      </c>
      <c r="D380" s="8" t="s">
        <v>950</v>
      </c>
      <c r="E380" s="9">
        <v>15.920224559000001</v>
      </c>
      <c r="F380" s="9">
        <v>16.888916936999998</v>
      </c>
      <c r="G380" s="9">
        <v>16.319791631999998</v>
      </c>
      <c r="H380" s="9">
        <v>17.268706041</v>
      </c>
      <c r="I380" s="19">
        <f t="shared" si="10"/>
        <v>5.814500763228891</v>
      </c>
      <c r="J380" s="19">
        <f t="shared" si="11"/>
        <v>0.0407324781447136</v>
      </c>
      <c r="S380" s="5"/>
      <c r="T380" s="5"/>
      <c r="U380" s="5"/>
      <c r="V380" s="5"/>
    </row>
    <row r="381" spans="1:22" ht="15">
      <c r="A381" s="4"/>
      <c r="B381" s="6">
        <v>374</v>
      </c>
      <c r="C381" s="7" t="s">
        <v>724</v>
      </c>
      <c r="D381" s="8" t="s">
        <v>951</v>
      </c>
      <c r="E381" s="9">
        <v>16.270944371</v>
      </c>
      <c r="F381" s="9">
        <v>16.148198244</v>
      </c>
      <c r="G381" s="9">
        <v>16.652244074</v>
      </c>
      <c r="H381" s="9">
        <v>16.771753906</v>
      </c>
      <c r="I381" s="19">
        <f t="shared" si="10"/>
        <v>0.7176800404132821</v>
      </c>
      <c r="J381" s="19">
        <f t="shared" si="11"/>
        <v>0.03956029466265091</v>
      </c>
      <c r="S381" s="5"/>
      <c r="T381" s="5"/>
      <c r="U381" s="5"/>
      <c r="V381" s="5"/>
    </row>
    <row r="382" spans="1:22" ht="15">
      <c r="A382" s="4"/>
      <c r="B382" s="6">
        <v>375</v>
      </c>
      <c r="C382" s="7" t="s">
        <v>707</v>
      </c>
      <c r="D382" s="8" t="s">
        <v>708</v>
      </c>
      <c r="E382" s="9">
        <v>15.530102251</v>
      </c>
      <c r="F382" s="9">
        <v>16.383892264</v>
      </c>
      <c r="G382" s="9">
        <v>16.264167476</v>
      </c>
      <c r="H382" s="9">
        <v>17.118630054</v>
      </c>
      <c r="I382" s="19">
        <f t="shared" si="10"/>
        <v>5.253650881675176</v>
      </c>
      <c r="J382" s="19">
        <f t="shared" si="11"/>
        <v>0.040378487125003706</v>
      </c>
      <c r="S382" s="5"/>
      <c r="T382" s="5"/>
      <c r="U382" s="5"/>
      <c r="V382" s="5"/>
    </row>
    <row r="383" spans="1:22" ht="15">
      <c r="A383" s="4"/>
      <c r="B383" s="6">
        <v>376</v>
      </c>
      <c r="C383" s="7" t="s">
        <v>786</v>
      </c>
      <c r="D383" s="8" t="s">
        <v>787</v>
      </c>
      <c r="E383" s="9">
        <v>15.102300199999998</v>
      </c>
      <c r="F383" s="9">
        <v>12.135442152000001</v>
      </c>
      <c r="G383" s="9">
        <v>18.129817449</v>
      </c>
      <c r="H383" s="9">
        <v>15.194357013</v>
      </c>
      <c r="I383" s="19">
        <f t="shared" si="10"/>
        <v>-16.191340283803658</v>
      </c>
      <c r="J383" s="19">
        <f t="shared" si="11"/>
        <v>0.0358396172524782</v>
      </c>
      <c r="S383" s="5"/>
      <c r="T383" s="5"/>
      <c r="U383" s="5"/>
      <c r="V383" s="5"/>
    </row>
    <row r="384" spans="1:22" ht="15">
      <c r="A384" s="4"/>
      <c r="B384" s="6">
        <v>377</v>
      </c>
      <c r="C384" s="7" t="s">
        <v>808</v>
      </c>
      <c r="D384" s="8" t="s">
        <v>809</v>
      </c>
      <c r="E384" s="9">
        <v>17.288318248</v>
      </c>
      <c r="F384" s="9">
        <v>13.742604251</v>
      </c>
      <c r="G384" s="9">
        <v>18.499899412999998</v>
      </c>
      <c r="H384" s="9">
        <v>14.783612236</v>
      </c>
      <c r="I384" s="19">
        <f t="shared" si="10"/>
        <v>-20.088148016569964</v>
      </c>
      <c r="J384" s="19">
        <f t="shared" si="11"/>
        <v>0.03487077496559896</v>
      </c>
      <c r="S384" s="5"/>
      <c r="T384" s="5"/>
      <c r="U384" s="5"/>
      <c r="V384" s="5"/>
    </row>
    <row r="385" spans="1:22" ht="15">
      <c r="A385" s="4"/>
      <c r="B385" s="6">
        <v>378</v>
      </c>
      <c r="C385" s="7" t="s">
        <v>756</v>
      </c>
      <c r="D385" s="8" t="s">
        <v>757</v>
      </c>
      <c r="E385" s="9">
        <v>16.897834829999997</v>
      </c>
      <c r="F385" s="9">
        <v>15.052274221000001</v>
      </c>
      <c r="G385" s="9">
        <v>17.460158337000003</v>
      </c>
      <c r="H385" s="9">
        <v>15.788609236</v>
      </c>
      <c r="I385" s="19">
        <f t="shared" si="10"/>
        <v>-9.573504825885838</v>
      </c>
      <c r="J385" s="19">
        <f t="shared" si="11"/>
        <v>0.03724130685379087</v>
      </c>
      <c r="S385" s="5"/>
      <c r="T385" s="5"/>
      <c r="U385" s="5"/>
      <c r="V385" s="5"/>
    </row>
    <row r="386" spans="1:22" ht="15">
      <c r="A386" s="4"/>
      <c r="B386" s="6">
        <v>379</v>
      </c>
      <c r="C386" s="7" t="s">
        <v>754</v>
      </c>
      <c r="D386" s="8" t="s">
        <v>755</v>
      </c>
      <c r="E386" s="9">
        <v>16.370007423</v>
      </c>
      <c r="F386" s="9">
        <v>15.19912858</v>
      </c>
      <c r="G386" s="9">
        <v>17.137163237</v>
      </c>
      <c r="H386" s="9">
        <v>15.836206294</v>
      </c>
      <c r="I386" s="19">
        <f t="shared" si="10"/>
        <v>-7.591436954928266</v>
      </c>
      <c r="J386" s="19">
        <f t="shared" si="11"/>
        <v>0.037353576187702436</v>
      </c>
      <c r="S386" s="5"/>
      <c r="T386" s="5"/>
      <c r="U386" s="5"/>
      <c r="V386" s="5"/>
    </row>
    <row r="387" spans="1:22" ht="15">
      <c r="A387" s="4"/>
      <c r="B387" s="6">
        <v>380</v>
      </c>
      <c r="C387" s="7" t="s">
        <v>837</v>
      </c>
      <c r="D387" s="8" t="s">
        <v>838</v>
      </c>
      <c r="E387" s="9">
        <v>18.324581839</v>
      </c>
      <c r="F387" s="9">
        <v>13.863210526000001</v>
      </c>
      <c r="G387" s="9">
        <v>18.758121113</v>
      </c>
      <c r="H387" s="9">
        <v>14.136209514</v>
      </c>
      <c r="I387" s="19">
        <f t="shared" si="10"/>
        <v>-24.639523175894528</v>
      </c>
      <c r="J387" s="19">
        <f t="shared" si="11"/>
        <v>0.03334371687786016</v>
      </c>
      <c r="S387" s="5"/>
      <c r="T387" s="5"/>
      <c r="U387" s="5"/>
      <c r="V387" s="5"/>
    </row>
    <row r="388" spans="1:22" ht="15">
      <c r="A388" s="4"/>
      <c r="B388" s="6">
        <v>381</v>
      </c>
      <c r="C388" s="7" t="s">
        <v>733</v>
      </c>
      <c r="D388" s="8" t="s">
        <v>952</v>
      </c>
      <c r="E388" s="9">
        <v>14.797387585000001</v>
      </c>
      <c r="F388" s="9">
        <v>14.841819065</v>
      </c>
      <c r="G388" s="9">
        <v>16.324114041999998</v>
      </c>
      <c r="H388" s="9">
        <v>16.531301535</v>
      </c>
      <c r="I388" s="19">
        <f t="shared" si="10"/>
        <v>1.2692112568371883</v>
      </c>
      <c r="J388" s="19">
        <f t="shared" si="11"/>
        <v>0.038993128777532</v>
      </c>
      <c r="S388" s="5"/>
      <c r="T388" s="5"/>
      <c r="U388" s="5"/>
      <c r="V388" s="5"/>
    </row>
    <row r="389" spans="1:22" ht="15">
      <c r="A389" s="4"/>
      <c r="B389" s="6">
        <v>382</v>
      </c>
      <c r="C389" s="7" t="s">
        <v>953</v>
      </c>
      <c r="D389" s="8" t="s">
        <v>954</v>
      </c>
      <c r="E389" s="9">
        <v>26.661401256</v>
      </c>
      <c r="F389" s="9">
        <v>5.367342519</v>
      </c>
      <c r="G389" s="9">
        <v>27.175248917</v>
      </c>
      <c r="H389" s="9">
        <v>5.508539784</v>
      </c>
      <c r="I389" s="19">
        <f t="shared" si="10"/>
        <v>-79.72957009216564</v>
      </c>
      <c r="J389" s="19">
        <f t="shared" si="11"/>
        <v>0.012993241985145986</v>
      </c>
      <c r="S389" s="5"/>
      <c r="T389" s="5"/>
      <c r="U389" s="5"/>
      <c r="V389" s="5"/>
    </row>
    <row r="390" spans="1:22" ht="15">
      <c r="A390" s="4"/>
      <c r="B390" s="6">
        <v>383</v>
      </c>
      <c r="C390" s="7" t="s">
        <v>955</v>
      </c>
      <c r="D390" s="8" t="s">
        <v>956</v>
      </c>
      <c r="E390" s="9">
        <v>22.347569664999998</v>
      </c>
      <c r="F390" s="9">
        <v>8.940767499</v>
      </c>
      <c r="G390" s="9">
        <v>23.323703031</v>
      </c>
      <c r="H390" s="9">
        <v>9.346208347</v>
      </c>
      <c r="I390" s="19">
        <f t="shared" si="10"/>
        <v>-59.928282680594215</v>
      </c>
      <c r="J390" s="19">
        <f t="shared" si="11"/>
        <v>0.022045324434051914</v>
      </c>
      <c r="S390" s="5"/>
      <c r="T390" s="5"/>
      <c r="U390" s="5"/>
      <c r="V390" s="5"/>
    </row>
    <row r="391" spans="1:22" ht="15">
      <c r="A391" s="4"/>
      <c r="B391" s="6">
        <v>384</v>
      </c>
      <c r="C391" s="7" t="s">
        <v>823</v>
      </c>
      <c r="D391" s="8" t="s">
        <v>824</v>
      </c>
      <c r="E391" s="9">
        <v>17.385253510000002</v>
      </c>
      <c r="F391" s="9">
        <v>13.433157297000001</v>
      </c>
      <c r="G391" s="9">
        <v>18.330588883</v>
      </c>
      <c r="H391" s="9">
        <v>14.311819403000001</v>
      </c>
      <c r="I391" s="19">
        <f t="shared" si="10"/>
        <v>-21.923842739864476</v>
      </c>
      <c r="J391" s="19">
        <f t="shared" si="11"/>
        <v>0.033757935867326144</v>
      </c>
      <c r="S391" s="5"/>
      <c r="T391" s="5"/>
      <c r="U391" s="5"/>
      <c r="V391" s="5"/>
    </row>
    <row r="392" spans="1:22" ht="15">
      <c r="A392" s="4"/>
      <c r="B392" s="6">
        <v>385</v>
      </c>
      <c r="C392" s="7" t="s">
        <v>851</v>
      </c>
      <c r="D392" s="8" t="s">
        <v>852</v>
      </c>
      <c r="E392" s="9">
        <v>17.833041809999997</v>
      </c>
      <c r="F392" s="9">
        <v>13.152247527</v>
      </c>
      <c r="G392" s="9">
        <v>18.833250420000002</v>
      </c>
      <c r="H392" s="9">
        <v>13.773158007</v>
      </c>
      <c r="I392" s="19">
        <f t="shared" si="10"/>
        <v>-26.867865610847662</v>
      </c>
      <c r="J392" s="19">
        <f t="shared" si="11"/>
        <v>0.03248737086448934</v>
      </c>
      <c r="S392" s="5"/>
      <c r="T392" s="5"/>
      <c r="U392" s="5"/>
      <c r="V392" s="5"/>
    </row>
    <row r="393" spans="1:22" ht="15">
      <c r="A393" s="4"/>
      <c r="B393" s="6">
        <v>386</v>
      </c>
      <c r="C393" s="7" t="s">
        <v>957</v>
      </c>
      <c r="D393" s="8" t="s">
        <v>958</v>
      </c>
      <c r="E393" s="9">
        <v>29.14009407</v>
      </c>
      <c r="F393" s="9">
        <v>1.7043396499999999</v>
      </c>
      <c r="G393" s="9">
        <v>30.681694365</v>
      </c>
      <c r="H393" s="9">
        <v>1.779231042</v>
      </c>
      <c r="I393" s="19">
        <f aca="true" t="shared" si="12" ref="I393:I456">+(H393/G393-1)*100</f>
        <v>-94.20100135007652</v>
      </c>
      <c r="J393" s="19">
        <f aca="true" t="shared" si="13" ref="J393:J456">+(H393/$H$509)*100</f>
        <v>0.004196752748039959</v>
      </c>
      <c r="S393" s="5"/>
      <c r="T393" s="5"/>
      <c r="U393" s="5"/>
      <c r="V393" s="5"/>
    </row>
    <row r="394" spans="1:22" ht="15">
      <c r="A394" s="4"/>
      <c r="B394" s="6">
        <v>387</v>
      </c>
      <c r="C394" s="7" t="s">
        <v>849</v>
      </c>
      <c r="D394" s="8" t="s">
        <v>850</v>
      </c>
      <c r="E394" s="9">
        <v>18.103260522</v>
      </c>
      <c r="F394" s="9">
        <v>13.36430331</v>
      </c>
      <c r="G394" s="9">
        <v>18.6579649</v>
      </c>
      <c r="H394" s="9">
        <v>13.792176142</v>
      </c>
      <c r="I394" s="19">
        <f t="shared" si="12"/>
        <v>-26.078882579525054</v>
      </c>
      <c r="J394" s="19">
        <f t="shared" si="13"/>
        <v>0.032532229799860736</v>
      </c>
      <c r="S394" s="5"/>
      <c r="T394" s="5"/>
      <c r="U394" s="5"/>
      <c r="V394" s="5"/>
    </row>
    <row r="395" spans="1:22" ht="15">
      <c r="A395" s="4"/>
      <c r="B395" s="6">
        <v>388</v>
      </c>
      <c r="C395" s="7" t="s">
        <v>727</v>
      </c>
      <c r="D395" s="8" t="s">
        <v>728</v>
      </c>
      <c r="E395" s="9">
        <v>14.636056743000001</v>
      </c>
      <c r="F395" s="9">
        <v>15.837573296</v>
      </c>
      <c r="G395" s="9">
        <v>15.547609684000001</v>
      </c>
      <c r="H395" s="9">
        <v>16.684756025</v>
      </c>
      <c r="I395" s="19">
        <f t="shared" si="12"/>
        <v>7.31396249399181</v>
      </c>
      <c r="J395" s="19">
        <f t="shared" si="13"/>
        <v>0.039355088825105494</v>
      </c>
      <c r="S395" s="5"/>
      <c r="T395" s="5"/>
      <c r="U395" s="5"/>
      <c r="V395" s="5"/>
    </row>
    <row r="396" spans="1:22" ht="15">
      <c r="A396" s="4"/>
      <c r="B396" s="6">
        <v>389</v>
      </c>
      <c r="C396" s="7" t="s">
        <v>709</v>
      </c>
      <c r="D396" s="8" t="s">
        <v>710</v>
      </c>
      <c r="E396" s="9">
        <v>14.348440138</v>
      </c>
      <c r="F396" s="9">
        <v>16.449529399</v>
      </c>
      <c r="G396" s="9">
        <v>15.001002102</v>
      </c>
      <c r="H396" s="9">
        <v>17.072219251</v>
      </c>
      <c r="I396" s="19">
        <f t="shared" si="12"/>
        <v>13.807191912358018</v>
      </c>
      <c r="J396" s="19">
        <f t="shared" si="13"/>
        <v>0.04026901586442473</v>
      </c>
      <c r="S396" s="5"/>
      <c r="T396" s="5"/>
      <c r="U396" s="5"/>
      <c r="V396" s="5"/>
    </row>
    <row r="397" spans="1:22" ht="15">
      <c r="A397" s="4"/>
      <c r="B397" s="6">
        <v>390</v>
      </c>
      <c r="C397" s="7" t="s">
        <v>959</v>
      </c>
      <c r="D397" s="8" t="s">
        <v>960</v>
      </c>
      <c r="E397" s="9">
        <v>21.42668317</v>
      </c>
      <c r="F397" s="9">
        <v>9.015505033</v>
      </c>
      <c r="G397" s="9">
        <v>22.47990327</v>
      </c>
      <c r="H397" s="9">
        <v>9.587554055</v>
      </c>
      <c r="I397" s="19">
        <f t="shared" si="12"/>
        <v>-57.35055467167053</v>
      </c>
      <c r="J397" s="19">
        <f t="shared" si="13"/>
        <v>0.02261459747356572</v>
      </c>
      <c r="S397" s="5"/>
      <c r="T397" s="5"/>
      <c r="U397" s="5"/>
      <c r="V397" s="5"/>
    </row>
    <row r="398" spans="1:22" ht="15">
      <c r="A398" s="4"/>
      <c r="B398" s="6">
        <v>391</v>
      </c>
      <c r="C398" s="7" t="s">
        <v>693</v>
      </c>
      <c r="D398" s="8" t="s">
        <v>694</v>
      </c>
      <c r="E398" s="9">
        <v>13.430822472</v>
      </c>
      <c r="F398" s="9">
        <v>16.496436642000003</v>
      </c>
      <c r="G398" s="9">
        <v>14.440688247999999</v>
      </c>
      <c r="H398" s="9">
        <v>17.557269073</v>
      </c>
      <c r="I398" s="19">
        <f t="shared" si="12"/>
        <v>21.581941050708853</v>
      </c>
      <c r="J398" s="19">
        <f t="shared" si="13"/>
        <v>0.041413124822374664</v>
      </c>
      <c r="S398" s="5"/>
      <c r="T398" s="5"/>
      <c r="U398" s="5"/>
      <c r="V398" s="5"/>
    </row>
    <row r="399" spans="1:22" ht="15">
      <c r="A399" s="4"/>
      <c r="B399" s="6">
        <v>392</v>
      </c>
      <c r="C399" s="7" t="s">
        <v>800</v>
      </c>
      <c r="D399" s="8" t="s">
        <v>801</v>
      </c>
      <c r="E399" s="9">
        <v>16.388039916</v>
      </c>
      <c r="F399" s="9">
        <v>14.466773524</v>
      </c>
      <c r="G399" s="9">
        <v>16.964465465999996</v>
      </c>
      <c r="H399" s="9">
        <v>14.986864805</v>
      </c>
      <c r="I399" s="19">
        <f t="shared" si="12"/>
        <v>-11.657311955767092</v>
      </c>
      <c r="J399" s="19">
        <f t="shared" si="13"/>
        <v>0.035350195994887035</v>
      </c>
      <c r="S399" s="5"/>
      <c r="T399" s="5"/>
      <c r="U399" s="5"/>
      <c r="V399" s="5"/>
    </row>
    <row r="400" spans="1:22" ht="15">
      <c r="A400" s="4"/>
      <c r="B400" s="6">
        <v>393</v>
      </c>
      <c r="C400" s="7" t="s">
        <v>772</v>
      </c>
      <c r="D400" s="8" t="s">
        <v>773</v>
      </c>
      <c r="E400" s="9">
        <v>15.727491860999999</v>
      </c>
      <c r="F400" s="9">
        <v>14.848431861</v>
      </c>
      <c r="G400" s="9">
        <v>16.396210962999998</v>
      </c>
      <c r="H400" s="9">
        <v>15.52904409</v>
      </c>
      <c r="I400" s="19">
        <f t="shared" si="12"/>
        <v>-5.288824808102699</v>
      </c>
      <c r="J400" s="19">
        <f t="shared" si="13"/>
        <v>0.03662905880165123</v>
      </c>
      <c r="S400" s="5"/>
      <c r="T400" s="5"/>
      <c r="U400" s="5"/>
      <c r="V400" s="5"/>
    </row>
    <row r="401" spans="1:22" ht="15">
      <c r="A401" s="4"/>
      <c r="B401" s="6">
        <v>394</v>
      </c>
      <c r="C401" s="7" t="s">
        <v>841</v>
      </c>
      <c r="D401" s="8" t="s">
        <v>842</v>
      </c>
      <c r="E401" s="9">
        <v>16.696575744</v>
      </c>
      <c r="F401" s="9">
        <v>12.795720188999999</v>
      </c>
      <c r="G401" s="9">
        <v>17.870040134</v>
      </c>
      <c r="H401" s="9">
        <v>14.002862278999999</v>
      </c>
      <c r="I401" s="19">
        <f t="shared" si="12"/>
        <v>-21.64056614311799</v>
      </c>
      <c r="J401" s="19">
        <f t="shared" si="13"/>
        <v>0.03302918472227191</v>
      </c>
      <c r="S401" s="5"/>
      <c r="T401" s="5"/>
      <c r="U401" s="5"/>
      <c r="V401" s="5"/>
    </row>
    <row r="402" spans="1:22" ht="15">
      <c r="A402" s="4"/>
      <c r="B402" s="6">
        <v>395</v>
      </c>
      <c r="C402" s="7" t="s">
        <v>700</v>
      </c>
      <c r="D402" s="8" t="s">
        <v>701</v>
      </c>
      <c r="E402" s="9">
        <v>14.153926324999999</v>
      </c>
      <c r="F402" s="9">
        <v>16.89407126</v>
      </c>
      <c r="G402" s="9">
        <v>14.454892276</v>
      </c>
      <c r="H402" s="9">
        <v>17.278533460000002</v>
      </c>
      <c r="I402" s="19">
        <f t="shared" si="12"/>
        <v>19.53415584208953</v>
      </c>
      <c r="J402" s="19">
        <f t="shared" si="13"/>
        <v>0.04075565852248401</v>
      </c>
      <c r="S402" s="5"/>
      <c r="T402" s="5"/>
      <c r="U402" s="5"/>
      <c r="V402" s="5"/>
    </row>
    <row r="403" spans="1:22" ht="15">
      <c r="A403" s="4"/>
      <c r="B403" s="6">
        <v>396</v>
      </c>
      <c r="C403" s="7" t="s">
        <v>585</v>
      </c>
      <c r="D403" s="8" t="s">
        <v>586</v>
      </c>
      <c r="E403" s="9">
        <v>8.068999826999999</v>
      </c>
      <c r="F403" s="9">
        <v>18.660708603</v>
      </c>
      <c r="G403" s="9">
        <v>9.55952764</v>
      </c>
      <c r="H403" s="9">
        <v>21.74886183</v>
      </c>
      <c r="I403" s="19">
        <f t="shared" si="12"/>
        <v>127.50979597565136</v>
      </c>
      <c r="J403" s="19">
        <f t="shared" si="13"/>
        <v>0.05130002427857477</v>
      </c>
      <c r="S403" s="5"/>
      <c r="T403" s="5"/>
      <c r="U403" s="5"/>
      <c r="V403" s="5"/>
    </row>
    <row r="404" spans="1:22" ht="15">
      <c r="A404" s="4"/>
      <c r="B404" s="6">
        <v>397</v>
      </c>
      <c r="C404" s="7" t="s">
        <v>798</v>
      </c>
      <c r="D404" s="8" t="s">
        <v>799</v>
      </c>
      <c r="E404" s="9">
        <v>15.931092388</v>
      </c>
      <c r="F404" s="9">
        <v>14.734796815</v>
      </c>
      <c r="G404" s="9">
        <v>16.263461124</v>
      </c>
      <c r="H404" s="9">
        <v>15.013086358999999</v>
      </c>
      <c r="I404" s="19">
        <f t="shared" si="12"/>
        <v>-7.68824517405352</v>
      </c>
      <c r="J404" s="19">
        <f t="shared" si="13"/>
        <v>0.0354120459605237</v>
      </c>
      <c r="S404" s="5"/>
      <c r="T404" s="5"/>
      <c r="U404" s="5"/>
      <c r="V404" s="5"/>
    </row>
    <row r="405" spans="1:22" ht="15">
      <c r="A405" s="4"/>
      <c r="B405" s="6">
        <v>398</v>
      </c>
      <c r="C405" s="7" t="s">
        <v>705</v>
      </c>
      <c r="D405" s="8" t="s">
        <v>706</v>
      </c>
      <c r="E405" s="9">
        <v>13.399032152</v>
      </c>
      <c r="F405" s="9">
        <v>16.265715676</v>
      </c>
      <c r="G405" s="9">
        <v>14.067959606</v>
      </c>
      <c r="H405" s="9">
        <v>17.121270931</v>
      </c>
      <c r="I405" s="19">
        <f t="shared" si="12"/>
        <v>21.704009753466735</v>
      </c>
      <c r="J405" s="19">
        <f t="shared" si="13"/>
        <v>0.04038471628105223</v>
      </c>
      <c r="S405" s="5"/>
      <c r="T405" s="5"/>
      <c r="U405" s="5"/>
      <c r="V405" s="5"/>
    </row>
    <row r="406" spans="1:22" ht="15">
      <c r="A406" s="4"/>
      <c r="B406" s="6">
        <v>399</v>
      </c>
      <c r="C406" s="7" t="s">
        <v>750</v>
      </c>
      <c r="D406" s="8" t="s">
        <v>751</v>
      </c>
      <c r="E406" s="9">
        <v>14.466381615</v>
      </c>
      <c r="F406" s="9">
        <v>15.310947016</v>
      </c>
      <c r="G406" s="9">
        <v>15.129623859999999</v>
      </c>
      <c r="H406" s="9">
        <v>15.947926737</v>
      </c>
      <c r="I406" s="19">
        <f t="shared" si="12"/>
        <v>5.408613489483005</v>
      </c>
      <c r="J406" s="19">
        <f t="shared" si="13"/>
        <v>0.03761709625064235</v>
      </c>
      <c r="S406" s="5"/>
      <c r="T406" s="5"/>
      <c r="U406" s="5"/>
      <c r="V406" s="5"/>
    </row>
    <row r="407" spans="1:22" ht="15">
      <c r="A407" s="4"/>
      <c r="B407" s="6">
        <v>400</v>
      </c>
      <c r="C407" s="7" t="s">
        <v>734</v>
      </c>
      <c r="D407" s="8" t="s">
        <v>735</v>
      </c>
      <c r="E407" s="9">
        <v>13.67458568</v>
      </c>
      <c r="F407" s="9">
        <v>15.702402492000001</v>
      </c>
      <c r="G407" s="9">
        <v>14.519404596000001</v>
      </c>
      <c r="H407" s="9">
        <v>16.529813277000002</v>
      </c>
      <c r="I407" s="19">
        <f t="shared" si="12"/>
        <v>13.846357594813874</v>
      </c>
      <c r="J407" s="19">
        <f t="shared" si="13"/>
        <v>0.03898961835606124</v>
      </c>
      <c r="S407" s="5"/>
      <c r="T407" s="5"/>
      <c r="U407" s="5"/>
      <c r="V407" s="5"/>
    </row>
    <row r="408" spans="1:22" ht="15">
      <c r="A408" s="4"/>
      <c r="B408" s="6">
        <v>401</v>
      </c>
      <c r="C408" s="7" t="s">
        <v>543</v>
      </c>
      <c r="D408" s="8" t="s">
        <v>544</v>
      </c>
      <c r="E408" s="9">
        <v>6.989491707999999</v>
      </c>
      <c r="F408" s="9">
        <v>22.489587154</v>
      </c>
      <c r="G408" s="9">
        <v>8.059823083</v>
      </c>
      <c r="H408" s="9">
        <v>22.89325382</v>
      </c>
      <c r="I408" s="19">
        <f t="shared" si="12"/>
        <v>184.04164191006976</v>
      </c>
      <c r="J408" s="19">
        <f t="shared" si="13"/>
        <v>0.053999353435663186</v>
      </c>
      <c r="S408" s="5"/>
      <c r="T408" s="5"/>
      <c r="U408" s="5"/>
      <c r="V408" s="5"/>
    </row>
    <row r="409" spans="1:22" ht="15">
      <c r="A409" s="4"/>
      <c r="B409" s="6">
        <v>402</v>
      </c>
      <c r="C409" s="7" t="s">
        <v>561</v>
      </c>
      <c r="D409" s="8" t="s">
        <v>562</v>
      </c>
      <c r="E409" s="9">
        <v>8.504919196000001</v>
      </c>
      <c r="F409" s="9">
        <v>21.832022350000003</v>
      </c>
      <c r="G409" s="9">
        <v>8.687387644</v>
      </c>
      <c r="H409" s="9">
        <v>22.171661383</v>
      </c>
      <c r="I409" s="19">
        <f t="shared" si="12"/>
        <v>155.2166691711173</v>
      </c>
      <c r="J409" s="19">
        <f t="shared" si="13"/>
        <v>0.052297300710942005</v>
      </c>
      <c r="S409" s="5"/>
      <c r="T409" s="5"/>
      <c r="U409" s="5"/>
      <c r="V409" s="5"/>
    </row>
    <row r="410" spans="1:22" ht="15">
      <c r="A410" s="4"/>
      <c r="B410" s="6">
        <v>403</v>
      </c>
      <c r="C410" s="7" t="s">
        <v>871</v>
      </c>
      <c r="D410" s="8" t="s">
        <v>872</v>
      </c>
      <c r="E410" s="9">
        <v>16.619160838</v>
      </c>
      <c r="F410" s="9">
        <v>12.906571694</v>
      </c>
      <c r="G410" s="9">
        <v>17.144948120000002</v>
      </c>
      <c r="H410" s="9">
        <v>13.500973272</v>
      </c>
      <c r="I410" s="19">
        <f t="shared" si="12"/>
        <v>-21.253927527195117</v>
      </c>
      <c r="J410" s="19">
        <f t="shared" si="13"/>
        <v>0.031845356416887446</v>
      </c>
      <c r="S410" s="5"/>
      <c r="T410" s="5"/>
      <c r="U410" s="5"/>
      <c r="V410" s="5"/>
    </row>
    <row r="411" spans="1:22" ht="15">
      <c r="A411" s="4"/>
      <c r="B411" s="6">
        <v>404</v>
      </c>
      <c r="C411" s="7" t="s">
        <v>604</v>
      </c>
      <c r="D411" s="8" t="s">
        <v>605</v>
      </c>
      <c r="E411" s="9">
        <v>9.631316793</v>
      </c>
      <c r="F411" s="9">
        <v>20.595283293</v>
      </c>
      <c r="G411" s="9">
        <v>9.775069001</v>
      </c>
      <c r="H411" s="9">
        <v>20.861009823</v>
      </c>
      <c r="I411" s="19">
        <f t="shared" si="12"/>
        <v>113.41035874903693</v>
      </c>
      <c r="J411" s="19">
        <f t="shared" si="13"/>
        <v>0.049205807584804855</v>
      </c>
      <c r="S411" s="5"/>
      <c r="T411" s="5"/>
      <c r="U411" s="5"/>
      <c r="V411" s="5"/>
    </row>
    <row r="412" spans="1:22" ht="15">
      <c r="A412" s="4"/>
      <c r="B412" s="6">
        <v>405</v>
      </c>
      <c r="C412" s="7" t="s">
        <v>744</v>
      </c>
      <c r="D412" s="8" t="s">
        <v>745</v>
      </c>
      <c r="E412" s="9">
        <v>13.675074038</v>
      </c>
      <c r="F412" s="9">
        <v>15.484080001</v>
      </c>
      <c r="G412" s="9">
        <v>14.379670161</v>
      </c>
      <c r="H412" s="9">
        <v>16.252142532</v>
      </c>
      <c r="I412" s="19">
        <f t="shared" si="12"/>
        <v>13.021664266531307</v>
      </c>
      <c r="J412" s="19">
        <f t="shared" si="13"/>
        <v>0.03833466380849492</v>
      </c>
      <c r="S412" s="5"/>
      <c r="T412" s="5"/>
      <c r="U412" s="5"/>
      <c r="V412" s="5"/>
    </row>
    <row r="413" spans="1:22" ht="15">
      <c r="A413" s="4"/>
      <c r="B413" s="6">
        <v>406</v>
      </c>
      <c r="C413" s="7" t="s">
        <v>802</v>
      </c>
      <c r="D413" s="8" t="s">
        <v>803</v>
      </c>
      <c r="E413" s="9">
        <v>14.961018301000001</v>
      </c>
      <c r="F413" s="9">
        <v>14.403893679</v>
      </c>
      <c r="G413" s="9">
        <v>15.603265663</v>
      </c>
      <c r="H413" s="9">
        <v>14.962239903999999</v>
      </c>
      <c r="I413" s="19">
        <f t="shared" si="12"/>
        <v>-4.108279464343578</v>
      </c>
      <c r="J413" s="19">
        <f t="shared" si="13"/>
        <v>0.035292112126911246</v>
      </c>
      <c r="S413" s="5"/>
      <c r="T413" s="5"/>
      <c r="U413" s="5"/>
      <c r="V413" s="5"/>
    </row>
    <row r="414" spans="1:22" ht="15">
      <c r="A414" s="4"/>
      <c r="B414" s="6">
        <v>407</v>
      </c>
      <c r="C414" s="7" t="s">
        <v>768</v>
      </c>
      <c r="D414" s="8" t="s">
        <v>769</v>
      </c>
      <c r="E414" s="9">
        <v>14.524543506999999</v>
      </c>
      <c r="F414" s="9">
        <v>15.019431753000001</v>
      </c>
      <c r="G414" s="9">
        <v>14.993495123999999</v>
      </c>
      <c r="H414" s="9">
        <v>15.567469994000001</v>
      </c>
      <c r="I414" s="19">
        <f t="shared" si="12"/>
        <v>3.8281592467472425</v>
      </c>
      <c r="J414" s="19">
        <f t="shared" si="13"/>
        <v>0.03671969571973616</v>
      </c>
      <c r="S414" s="5"/>
      <c r="T414" s="5"/>
      <c r="U414" s="5"/>
      <c r="V414" s="5"/>
    </row>
    <row r="415" spans="1:22" ht="15">
      <c r="A415" s="4"/>
      <c r="B415" s="6">
        <v>408</v>
      </c>
      <c r="C415" s="7" t="s">
        <v>720</v>
      </c>
      <c r="D415" s="8" t="s">
        <v>721</v>
      </c>
      <c r="E415" s="9">
        <v>12.571685519999999</v>
      </c>
      <c r="F415" s="9">
        <v>15.41391214</v>
      </c>
      <c r="G415" s="9">
        <v>13.667916487</v>
      </c>
      <c r="H415" s="9">
        <v>16.830842991999997</v>
      </c>
      <c r="I415" s="19">
        <f t="shared" si="12"/>
        <v>23.141248397357117</v>
      </c>
      <c r="J415" s="19">
        <f t="shared" si="13"/>
        <v>0.03969967076288515</v>
      </c>
      <c r="S415" s="5"/>
      <c r="T415" s="5"/>
      <c r="U415" s="5"/>
      <c r="V415" s="5"/>
    </row>
    <row r="416" spans="1:22" ht="15">
      <c r="A416" s="4"/>
      <c r="B416" s="6">
        <v>409</v>
      </c>
      <c r="C416" s="7" t="s">
        <v>746</v>
      </c>
      <c r="D416" s="8" t="s">
        <v>747</v>
      </c>
      <c r="E416" s="9">
        <v>13.820978710999999</v>
      </c>
      <c r="F416" s="9">
        <v>15.489933615</v>
      </c>
      <c r="G416" s="9">
        <v>14.299924179</v>
      </c>
      <c r="H416" s="9">
        <v>16.187686042</v>
      </c>
      <c r="I416" s="19">
        <f t="shared" si="12"/>
        <v>13.201201904078985</v>
      </c>
      <c r="J416" s="19">
        <f t="shared" si="13"/>
        <v>0.03818262736963398</v>
      </c>
      <c r="S416" s="5"/>
      <c r="T416" s="5"/>
      <c r="U416" s="5"/>
      <c r="V416" s="5"/>
    </row>
    <row r="417" spans="1:22" ht="15">
      <c r="A417" s="4"/>
      <c r="B417" s="6">
        <v>410</v>
      </c>
      <c r="C417" s="7" t="s">
        <v>829</v>
      </c>
      <c r="D417" s="8" t="s">
        <v>830</v>
      </c>
      <c r="E417" s="9">
        <v>15.516159268</v>
      </c>
      <c r="F417" s="9">
        <v>13.503807006999999</v>
      </c>
      <c r="G417" s="9">
        <v>16.128427319</v>
      </c>
      <c r="H417" s="9">
        <v>14.257518181</v>
      </c>
      <c r="I417" s="19">
        <f t="shared" si="12"/>
        <v>-11.600071730465544</v>
      </c>
      <c r="J417" s="19">
        <f t="shared" si="13"/>
        <v>0.033629853118503215</v>
      </c>
      <c r="S417" s="5"/>
      <c r="T417" s="5"/>
      <c r="U417" s="5"/>
      <c r="V417" s="5"/>
    </row>
    <row r="418" spans="1:22" ht="15">
      <c r="A418" s="4"/>
      <c r="B418" s="6">
        <v>411</v>
      </c>
      <c r="C418" s="7" t="s">
        <v>898</v>
      </c>
      <c r="D418" s="8" t="s">
        <v>961</v>
      </c>
      <c r="E418" s="9">
        <v>15.297429731000001</v>
      </c>
      <c r="F418" s="9">
        <v>11.267574107000002</v>
      </c>
      <c r="G418" s="9">
        <v>17.36267442</v>
      </c>
      <c r="H418" s="9">
        <v>12.934095007</v>
      </c>
      <c r="I418" s="19">
        <f t="shared" si="12"/>
        <v>-25.506320661629967</v>
      </c>
      <c r="J418" s="19">
        <f t="shared" si="13"/>
        <v>0.030508235008658964</v>
      </c>
      <c r="S418" s="5"/>
      <c r="T418" s="5"/>
      <c r="U418" s="5"/>
      <c r="V418" s="5"/>
    </row>
    <row r="419" spans="1:22" ht="15">
      <c r="A419" s="4"/>
      <c r="B419" s="6">
        <v>412</v>
      </c>
      <c r="C419" s="7" t="s">
        <v>766</v>
      </c>
      <c r="D419" s="8" t="s">
        <v>767</v>
      </c>
      <c r="E419" s="9">
        <v>14.282977866</v>
      </c>
      <c r="F419" s="9">
        <v>15.232939832</v>
      </c>
      <c r="G419" s="9">
        <v>14.566611693</v>
      </c>
      <c r="H419" s="9">
        <v>15.576292927999999</v>
      </c>
      <c r="I419" s="19">
        <f t="shared" si="12"/>
        <v>6.931476284805482</v>
      </c>
      <c r="J419" s="19">
        <f t="shared" si="13"/>
        <v>0.03674050677329593</v>
      </c>
      <c r="S419" s="5"/>
      <c r="T419" s="5"/>
      <c r="U419" s="5"/>
      <c r="V419" s="5"/>
    </row>
    <row r="420" spans="1:22" ht="15">
      <c r="A420" s="4"/>
      <c r="B420" s="6">
        <v>413</v>
      </c>
      <c r="C420" s="7" t="s">
        <v>865</v>
      </c>
      <c r="D420" s="8" t="s">
        <v>866</v>
      </c>
      <c r="E420" s="9">
        <v>15.553254809</v>
      </c>
      <c r="F420" s="9">
        <v>12.668268218</v>
      </c>
      <c r="G420" s="9">
        <v>16.4639259</v>
      </c>
      <c r="H420" s="9">
        <v>13.586141142999999</v>
      </c>
      <c r="I420" s="19">
        <f t="shared" si="12"/>
        <v>-17.479334968338268</v>
      </c>
      <c r="J420" s="19">
        <f t="shared" si="13"/>
        <v>0.03204624572705943</v>
      </c>
      <c r="S420" s="5"/>
      <c r="T420" s="5"/>
      <c r="U420" s="5"/>
      <c r="V420" s="5"/>
    </row>
    <row r="421" spans="1:22" ht="15">
      <c r="A421" s="4"/>
      <c r="B421" s="6">
        <v>414</v>
      </c>
      <c r="C421" s="7" t="s">
        <v>875</v>
      </c>
      <c r="D421" s="8" t="s">
        <v>876</v>
      </c>
      <c r="E421" s="9">
        <v>16.040263576</v>
      </c>
      <c r="F421" s="9">
        <v>13.047333823999999</v>
      </c>
      <c r="G421" s="9">
        <v>16.524452733</v>
      </c>
      <c r="H421" s="9">
        <v>13.418739581</v>
      </c>
      <c r="I421" s="19">
        <f t="shared" si="12"/>
        <v>-18.794650583482053</v>
      </c>
      <c r="J421" s="19">
        <f t="shared" si="13"/>
        <v>0.03165138808981859</v>
      </c>
      <c r="S421" s="5"/>
      <c r="T421" s="5"/>
      <c r="U421" s="5"/>
      <c r="V421" s="5"/>
    </row>
    <row r="422" spans="1:22" ht="15">
      <c r="A422" s="4"/>
      <c r="B422" s="6">
        <v>415</v>
      </c>
      <c r="C422" s="7" t="s">
        <v>656</v>
      </c>
      <c r="D422" s="8" t="s">
        <v>657</v>
      </c>
      <c r="E422" s="9">
        <v>10.266626695000001</v>
      </c>
      <c r="F422" s="9">
        <v>17.354522731</v>
      </c>
      <c r="G422" s="9">
        <v>11.209551535000001</v>
      </c>
      <c r="H422" s="9">
        <v>18.715894112</v>
      </c>
      <c r="I422" s="19">
        <f t="shared" si="12"/>
        <v>66.96380808422768</v>
      </c>
      <c r="J422" s="19">
        <f t="shared" si="13"/>
        <v>0.04414602611601742</v>
      </c>
      <c r="S422" s="5"/>
      <c r="T422" s="5"/>
      <c r="U422" s="5"/>
      <c r="V422" s="5"/>
    </row>
    <row r="423" spans="1:22" ht="15">
      <c r="A423" s="4"/>
      <c r="B423" s="6">
        <v>416</v>
      </c>
      <c r="C423" s="7" t="s">
        <v>885</v>
      </c>
      <c r="D423" s="8" t="s">
        <v>886</v>
      </c>
      <c r="E423" s="9">
        <v>15.761082058</v>
      </c>
      <c r="F423" s="9">
        <v>12.602518439999999</v>
      </c>
      <c r="G423" s="9">
        <v>16.641722227</v>
      </c>
      <c r="H423" s="9">
        <v>13.255039502</v>
      </c>
      <c r="I423" s="19">
        <f t="shared" si="12"/>
        <v>-20.350554340495776</v>
      </c>
      <c r="J423" s="19">
        <f t="shared" si="13"/>
        <v>0.03126526130797841</v>
      </c>
      <c r="S423" s="5"/>
      <c r="T423" s="5"/>
      <c r="U423" s="5"/>
      <c r="V423" s="5"/>
    </row>
    <row r="424" spans="1:22" ht="15">
      <c r="A424" s="4"/>
      <c r="B424" s="6">
        <v>417</v>
      </c>
      <c r="C424" s="7" t="s">
        <v>847</v>
      </c>
      <c r="D424" s="8" t="s">
        <v>848</v>
      </c>
      <c r="E424" s="9">
        <v>15.41410194</v>
      </c>
      <c r="F424" s="9">
        <v>13.267381093000001</v>
      </c>
      <c r="G424" s="9">
        <v>16.005071859</v>
      </c>
      <c r="H424" s="9">
        <v>13.793470681</v>
      </c>
      <c r="I424" s="19">
        <f t="shared" si="12"/>
        <v>-13.818127137969515</v>
      </c>
      <c r="J424" s="19">
        <f t="shared" si="13"/>
        <v>0.032535283287562694</v>
      </c>
      <c r="S424" s="5"/>
      <c r="T424" s="5"/>
      <c r="U424" s="5"/>
      <c r="V424" s="5"/>
    </row>
    <row r="425" spans="1:22" ht="15">
      <c r="A425" s="4"/>
      <c r="B425" s="6">
        <v>418</v>
      </c>
      <c r="C425" s="7" t="s">
        <v>827</v>
      </c>
      <c r="D425" s="8" t="s">
        <v>828</v>
      </c>
      <c r="E425" s="9">
        <v>15.325180691</v>
      </c>
      <c r="F425" s="9">
        <v>14.180691300000001</v>
      </c>
      <c r="G425" s="9">
        <v>15.400605664999999</v>
      </c>
      <c r="H425" s="9">
        <v>14.296026367000001</v>
      </c>
      <c r="I425" s="19">
        <f t="shared" si="12"/>
        <v>-7.172310765090916</v>
      </c>
      <c r="J425" s="19">
        <f t="shared" si="13"/>
        <v>0.03372068411886384</v>
      </c>
      <c r="S425" s="5"/>
      <c r="T425" s="5"/>
      <c r="U425" s="5"/>
      <c r="V425" s="5"/>
    </row>
    <row r="426" spans="1:22" ht="15">
      <c r="A426" s="4"/>
      <c r="B426" s="6">
        <v>419</v>
      </c>
      <c r="C426" s="7" t="s">
        <v>962</v>
      </c>
      <c r="D426" s="8" t="s">
        <v>963</v>
      </c>
      <c r="E426" s="9">
        <v>17.351913994</v>
      </c>
      <c r="F426" s="9">
        <v>11.61321486</v>
      </c>
      <c r="G426" s="9">
        <v>17.679007962</v>
      </c>
      <c r="H426" s="9">
        <v>11.9000254</v>
      </c>
      <c r="I426" s="19">
        <f t="shared" si="12"/>
        <v>-32.68838712229547</v>
      </c>
      <c r="J426" s="19">
        <f t="shared" si="13"/>
        <v>0.028069128247142684</v>
      </c>
      <c r="S426" s="5"/>
      <c r="T426" s="5"/>
      <c r="U426" s="5"/>
      <c r="V426" s="5"/>
    </row>
    <row r="427" spans="1:22" ht="15">
      <c r="A427" s="4"/>
      <c r="B427" s="6">
        <v>420</v>
      </c>
      <c r="C427" s="7" t="s">
        <v>814</v>
      </c>
      <c r="D427" s="8" t="s">
        <v>815</v>
      </c>
      <c r="E427" s="9">
        <v>14.11235651</v>
      </c>
      <c r="F427" s="9">
        <v>13.986760210000002</v>
      </c>
      <c r="G427" s="9">
        <v>14.721496686</v>
      </c>
      <c r="H427" s="9">
        <v>14.647340595000001</v>
      </c>
      <c r="I427" s="19">
        <f t="shared" si="12"/>
        <v>-0.5037265746934638</v>
      </c>
      <c r="J427" s="19">
        <f t="shared" si="13"/>
        <v>0.034549344881283556</v>
      </c>
      <c r="S427" s="5"/>
      <c r="T427" s="5"/>
      <c r="U427" s="5"/>
      <c r="V427" s="5"/>
    </row>
    <row r="428" spans="1:22" ht="15">
      <c r="A428" s="4"/>
      <c r="B428" s="6">
        <v>421</v>
      </c>
      <c r="C428" s="7" t="s">
        <v>776</v>
      </c>
      <c r="D428" s="8" t="s">
        <v>777</v>
      </c>
      <c r="E428" s="9">
        <v>13.254086927</v>
      </c>
      <c r="F428" s="9">
        <v>14.751544145</v>
      </c>
      <c r="G428" s="9">
        <v>13.729864924000001</v>
      </c>
      <c r="H428" s="9">
        <v>15.432211645999999</v>
      </c>
      <c r="I428" s="19">
        <f t="shared" si="12"/>
        <v>12.39885994088894</v>
      </c>
      <c r="J428" s="19">
        <f t="shared" si="13"/>
        <v>0.036400655735459427</v>
      </c>
      <c r="S428" s="5"/>
      <c r="T428" s="5"/>
      <c r="U428" s="5"/>
      <c r="V428" s="5"/>
    </row>
    <row r="429" spans="1:22" ht="15">
      <c r="A429" s="4"/>
      <c r="B429" s="6">
        <v>422</v>
      </c>
      <c r="C429" s="7" t="s">
        <v>770</v>
      </c>
      <c r="D429" s="8" t="s">
        <v>771</v>
      </c>
      <c r="E429" s="9">
        <v>13.068056681</v>
      </c>
      <c r="F429" s="9">
        <v>15.106335324</v>
      </c>
      <c r="G429" s="9">
        <v>13.588370112</v>
      </c>
      <c r="H429" s="9">
        <v>15.565087461</v>
      </c>
      <c r="I429" s="19">
        <f t="shared" si="12"/>
        <v>14.547126202092064</v>
      </c>
      <c r="J429" s="19">
        <f t="shared" si="13"/>
        <v>0.03671407593136747</v>
      </c>
      <c r="S429" s="5"/>
      <c r="T429" s="5"/>
      <c r="U429" s="5"/>
      <c r="V429" s="5"/>
    </row>
    <row r="430" spans="1:22" ht="15">
      <c r="A430" s="4"/>
      <c r="B430" s="6">
        <v>423</v>
      </c>
      <c r="C430" s="7" t="s">
        <v>867</v>
      </c>
      <c r="D430" s="8" t="s">
        <v>868</v>
      </c>
      <c r="E430" s="9">
        <v>14.937429624</v>
      </c>
      <c r="F430" s="9">
        <v>13.022182542</v>
      </c>
      <c r="G430" s="9">
        <v>15.59715938</v>
      </c>
      <c r="H430" s="9">
        <v>13.547972127</v>
      </c>
      <c r="I430" s="19">
        <f t="shared" si="12"/>
        <v>-13.138208074142288</v>
      </c>
      <c r="J430" s="19">
        <f t="shared" si="13"/>
        <v>0.03195621474232126</v>
      </c>
      <c r="S430" s="5"/>
      <c r="T430" s="5"/>
      <c r="U430" s="5"/>
      <c r="V430" s="5"/>
    </row>
    <row r="431" spans="1:22" ht="15">
      <c r="A431" s="4"/>
      <c r="B431" s="6">
        <v>424</v>
      </c>
      <c r="C431" s="7" t="s">
        <v>869</v>
      </c>
      <c r="D431" s="8" t="s">
        <v>870</v>
      </c>
      <c r="E431" s="9">
        <v>14.751127631</v>
      </c>
      <c r="F431" s="9">
        <v>12.929373593000001</v>
      </c>
      <c r="G431" s="9">
        <v>15.418490168</v>
      </c>
      <c r="H431" s="9">
        <v>13.546879281999999</v>
      </c>
      <c r="I431" s="19">
        <f t="shared" si="12"/>
        <v>-12.138742935312818</v>
      </c>
      <c r="J431" s="19">
        <f t="shared" si="13"/>
        <v>0.03195363699938138</v>
      </c>
      <c r="S431" s="5"/>
      <c r="T431" s="5"/>
      <c r="U431" s="5"/>
      <c r="V431" s="5"/>
    </row>
    <row r="432" spans="1:22" ht="15">
      <c r="A432" s="4"/>
      <c r="B432" s="6">
        <v>425</v>
      </c>
      <c r="C432" s="7" t="s">
        <v>901</v>
      </c>
      <c r="D432" s="8" t="s">
        <v>902</v>
      </c>
      <c r="E432" s="9">
        <v>15.333518705</v>
      </c>
      <c r="F432" s="9">
        <v>12.282805847999999</v>
      </c>
      <c r="G432" s="9">
        <v>16.046085953</v>
      </c>
      <c r="H432" s="9">
        <v>12.904575084000001</v>
      </c>
      <c r="I432" s="19">
        <f t="shared" si="12"/>
        <v>-19.578050860513162</v>
      </c>
      <c r="J432" s="19">
        <f t="shared" si="13"/>
        <v>0.03043860503084961</v>
      </c>
      <c r="S432" s="5"/>
      <c r="T432" s="5"/>
      <c r="U432" s="5"/>
      <c r="V432" s="5"/>
    </row>
    <row r="433" spans="1:22" ht="15">
      <c r="A433" s="4"/>
      <c r="B433" s="6">
        <v>426</v>
      </c>
      <c r="C433" s="7" t="s">
        <v>782</v>
      </c>
      <c r="D433" s="8" t="s">
        <v>783</v>
      </c>
      <c r="E433" s="9">
        <v>12.827082197000001</v>
      </c>
      <c r="F433" s="9">
        <v>14.400918582000001</v>
      </c>
      <c r="G433" s="9">
        <v>13.691626095</v>
      </c>
      <c r="H433" s="9">
        <v>15.258482672</v>
      </c>
      <c r="I433" s="19">
        <f t="shared" si="12"/>
        <v>11.443904223853973</v>
      </c>
      <c r="J433" s="19">
        <f t="shared" si="13"/>
        <v>0.035990873345293224</v>
      </c>
      <c r="S433" s="5"/>
      <c r="T433" s="5"/>
      <c r="U433" s="5"/>
      <c r="V433" s="5"/>
    </row>
    <row r="434" spans="1:22" ht="15">
      <c r="A434" s="4"/>
      <c r="B434" s="6">
        <v>427</v>
      </c>
      <c r="C434" s="7" t="s">
        <v>833</v>
      </c>
      <c r="D434" s="8" t="s">
        <v>834</v>
      </c>
      <c r="E434" s="9">
        <v>14.006121095000001</v>
      </c>
      <c r="F434" s="9">
        <v>13.759726971000001</v>
      </c>
      <c r="G434" s="9">
        <v>14.482106192</v>
      </c>
      <c r="H434" s="9">
        <v>14.200502855</v>
      </c>
      <c r="I434" s="19">
        <f t="shared" si="12"/>
        <v>-1.9444915902878779</v>
      </c>
      <c r="J434" s="19">
        <f t="shared" si="13"/>
        <v>0.033495368489794224</v>
      </c>
      <c r="S434" s="5"/>
      <c r="T434" s="5"/>
      <c r="U434" s="5"/>
      <c r="V434" s="5"/>
    </row>
    <row r="435" spans="1:22" ht="15">
      <c r="A435" s="4"/>
      <c r="B435" s="6">
        <v>428</v>
      </c>
      <c r="C435" s="7" t="s">
        <v>711</v>
      </c>
      <c r="D435" s="8" t="s">
        <v>712</v>
      </c>
      <c r="E435" s="9">
        <v>11.020402093</v>
      </c>
      <c r="F435" s="9">
        <v>16.308973546</v>
      </c>
      <c r="G435" s="9">
        <v>11.590276228</v>
      </c>
      <c r="H435" s="9">
        <v>17.038388232</v>
      </c>
      <c r="I435" s="19">
        <f t="shared" si="12"/>
        <v>47.005885768609645</v>
      </c>
      <c r="J435" s="19">
        <f t="shared" si="13"/>
        <v>0.04018921710945379</v>
      </c>
      <c r="S435" s="5"/>
      <c r="T435" s="5"/>
      <c r="U435" s="5"/>
      <c r="V435" s="5"/>
    </row>
    <row r="436" spans="1:22" ht="15">
      <c r="A436" s="4"/>
      <c r="B436" s="6">
        <v>429</v>
      </c>
      <c r="C436" s="7" t="s">
        <v>740</v>
      </c>
      <c r="D436" s="8" t="s">
        <v>741</v>
      </c>
      <c r="E436" s="9">
        <v>12.073183160000001</v>
      </c>
      <c r="F436" s="9">
        <v>16.087284448000002</v>
      </c>
      <c r="G436" s="9">
        <v>12.294200147</v>
      </c>
      <c r="H436" s="9">
        <v>16.327954126</v>
      </c>
      <c r="I436" s="19">
        <f t="shared" si="12"/>
        <v>32.810218889956076</v>
      </c>
      <c r="J436" s="19">
        <f t="shared" si="13"/>
        <v>0.03851348404484554</v>
      </c>
      <c r="S436" s="5"/>
      <c r="T436" s="5"/>
      <c r="U436" s="5"/>
      <c r="V436" s="5"/>
    </row>
    <row r="437" spans="1:22" ht="15">
      <c r="A437" s="4"/>
      <c r="B437" s="6">
        <v>430</v>
      </c>
      <c r="C437" s="7" t="s">
        <v>964</v>
      </c>
      <c r="D437" s="8" t="s">
        <v>965</v>
      </c>
      <c r="E437" s="9">
        <v>15.647898994</v>
      </c>
      <c r="F437" s="9">
        <v>9.941904854</v>
      </c>
      <c r="G437" s="9">
        <v>17.441287401</v>
      </c>
      <c r="H437" s="9">
        <v>11.173211717000001</v>
      </c>
      <c r="I437" s="19">
        <f t="shared" si="12"/>
        <v>-35.93814802708095</v>
      </c>
      <c r="J437" s="19">
        <f t="shared" si="13"/>
        <v>0.02635475993328135</v>
      </c>
      <c r="S437" s="5"/>
      <c r="T437" s="5"/>
      <c r="U437" s="5"/>
      <c r="V437" s="5"/>
    </row>
    <row r="438" spans="1:22" ht="15">
      <c r="A438" s="4"/>
      <c r="B438" s="6">
        <v>431</v>
      </c>
      <c r="C438" s="7" t="s">
        <v>966</v>
      </c>
      <c r="D438" s="8" t="s">
        <v>967</v>
      </c>
      <c r="E438" s="9">
        <v>18.153107818</v>
      </c>
      <c r="F438" s="9">
        <v>9.715105845</v>
      </c>
      <c r="G438" s="9">
        <v>18.645137502</v>
      </c>
      <c r="H438" s="9">
        <v>9.932995426000002</v>
      </c>
      <c r="I438" s="19">
        <f t="shared" si="12"/>
        <v>-46.72608113008272</v>
      </c>
      <c r="J438" s="19">
        <f t="shared" si="13"/>
        <v>0.023429405662501842</v>
      </c>
      <c r="S438" s="5"/>
      <c r="T438" s="5"/>
      <c r="U438" s="5"/>
      <c r="V438" s="5"/>
    </row>
    <row r="439" spans="1:22" ht="15">
      <c r="A439" s="4"/>
      <c r="B439" s="6">
        <v>432</v>
      </c>
      <c r="C439" s="7" t="s">
        <v>879</v>
      </c>
      <c r="D439" s="8" t="s">
        <v>880</v>
      </c>
      <c r="E439" s="9">
        <v>14.553925431</v>
      </c>
      <c r="F439" s="9">
        <v>12.848370797</v>
      </c>
      <c r="G439" s="9">
        <v>15.189677455</v>
      </c>
      <c r="H439" s="9">
        <v>13.371586301999999</v>
      </c>
      <c r="I439" s="19">
        <f t="shared" si="12"/>
        <v>-11.969254504489413</v>
      </c>
      <c r="J439" s="19">
        <f t="shared" si="13"/>
        <v>0.031540165517510106</v>
      </c>
      <c r="S439" s="5"/>
      <c r="T439" s="5"/>
      <c r="U439" s="5"/>
      <c r="V439" s="5"/>
    </row>
    <row r="440" spans="1:22" ht="15">
      <c r="A440" s="4"/>
      <c r="B440" s="6">
        <v>433</v>
      </c>
      <c r="C440" s="7" t="s">
        <v>883</v>
      </c>
      <c r="D440" s="8" t="s">
        <v>884</v>
      </c>
      <c r="E440" s="9">
        <v>12.699194932</v>
      </c>
      <c r="F440" s="9">
        <v>10.934702402000001</v>
      </c>
      <c r="G440" s="9">
        <v>15.169607045</v>
      </c>
      <c r="H440" s="9">
        <v>13.255937866</v>
      </c>
      <c r="I440" s="19">
        <f t="shared" si="12"/>
        <v>-12.615153268790557</v>
      </c>
      <c r="J440" s="19">
        <f t="shared" si="13"/>
        <v>0.03126738031978562</v>
      </c>
      <c r="S440" s="5"/>
      <c r="T440" s="5"/>
      <c r="U440" s="5"/>
      <c r="V440" s="5"/>
    </row>
    <row r="441" spans="1:22" ht="15">
      <c r="A441" s="4"/>
      <c r="B441" s="6">
        <v>434</v>
      </c>
      <c r="C441" s="7" t="s">
        <v>968</v>
      </c>
      <c r="D441" s="8" t="s">
        <v>969</v>
      </c>
      <c r="E441" s="9">
        <v>15.848965652</v>
      </c>
      <c r="F441" s="9">
        <v>11.233006836</v>
      </c>
      <c r="G441" s="9">
        <v>16.585394317</v>
      </c>
      <c r="H441" s="9">
        <v>11.783399226</v>
      </c>
      <c r="I441" s="19">
        <f t="shared" si="12"/>
        <v>-28.953156007137938</v>
      </c>
      <c r="J441" s="19">
        <f t="shared" si="13"/>
        <v>0.02779403681456645</v>
      </c>
      <c r="S441" s="5"/>
      <c r="T441" s="5"/>
      <c r="U441" s="5"/>
      <c r="V441" s="5"/>
    </row>
    <row r="442" spans="1:22" ht="15">
      <c r="A442" s="4"/>
      <c r="B442" s="6">
        <v>435</v>
      </c>
      <c r="C442" s="7" t="s">
        <v>790</v>
      </c>
      <c r="D442" s="8" t="s">
        <v>791</v>
      </c>
      <c r="E442" s="9">
        <v>12.45148177</v>
      </c>
      <c r="F442" s="9">
        <v>14.22243588</v>
      </c>
      <c r="G442" s="9">
        <v>13.142880745</v>
      </c>
      <c r="H442" s="9">
        <v>15.170433782</v>
      </c>
      <c r="I442" s="19">
        <f t="shared" si="12"/>
        <v>15.427006273121302</v>
      </c>
      <c r="J442" s="19">
        <f t="shared" si="13"/>
        <v>0.03578318844527373</v>
      </c>
      <c r="S442" s="5"/>
      <c r="T442" s="5"/>
      <c r="U442" s="5"/>
      <c r="V442" s="5"/>
    </row>
    <row r="443" spans="1:22" ht="15">
      <c r="A443" s="4"/>
      <c r="B443" s="6">
        <v>436</v>
      </c>
      <c r="C443" s="7" t="s">
        <v>970</v>
      </c>
      <c r="D443" s="8" t="s">
        <v>971</v>
      </c>
      <c r="E443" s="9">
        <v>14.79797106</v>
      </c>
      <c r="F443" s="9">
        <v>11.41917349</v>
      </c>
      <c r="G443" s="9">
        <v>15.76209309</v>
      </c>
      <c r="H443" s="9">
        <v>12.355882551999999</v>
      </c>
      <c r="I443" s="19">
        <f t="shared" si="12"/>
        <v>-21.610140979062077</v>
      </c>
      <c r="J443" s="19">
        <f t="shared" si="13"/>
        <v>0.029144379133738706</v>
      </c>
      <c r="S443" s="5"/>
      <c r="T443" s="5"/>
      <c r="U443" s="5"/>
      <c r="V443" s="5"/>
    </row>
    <row r="444" spans="1:22" ht="15">
      <c r="A444" s="4"/>
      <c r="B444" s="6">
        <v>437</v>
      </c>
      <c r="C444" s="7" t="s">
        <v>762</v>
      </c>
      <c r="D444" s="8" t="s">
        <v>763</v>
      </c>
      <c r="E444" s="9">
        <v>12.026587946000001</v>
      </c>
      <c r="F444" s="9">
        <v>15.043066113</v>
      </c>
      <c r="G444" s="9">
        <v>12.449382363</v>
      </c>
      <c r="H444" s="9">
        <v>15.600366870999999</v>
      </c>
      <c r="I444" s="19">
        <f t="shared" si="12"/>
        <v>25.310368146172735</v>
      </c>
      <c r="J444" s="19">
        <f t="shared" si="13"/>
        <v>0.03679729107171276</v>
      </c>
      <c r="S444" s="5"/>
      <c r="T444" s="5"/>
      <c r="U444" s="5"/>
      <c r="V444" s="5"/>
    </row>
    <row r="445" spans="1:22" ht="15">
      <c r="A445" s="4"/>
      <c r="B445" s="6">
        <v>438</v>
      </c>
      <c r="C445" s="7" t="s">
        <v>810</v>
      </c>
      <c r="D445" s="8" t="s">
        <v>811</v>
      </c>
      <c r="E445" s="9">
        <v>12.965900068</v>
      </c>
      <c r="F445" s="9">
        <v>14.327521861</v>
      </c>
      <c r="G445" s="9">
        <v>13.326378839</v>
      </c>
      <c r="H445" s="9">
        <v>14.715111341</v>
      </c>
      <c r="I445" s="19">
        <f t="shared" si="12"/>
        <v>10.420929186973416</v>
      </c>
      <c r="J445" s="19">
        <f t="shared" si="13"/>
        <v>0.034709198805702786</v>
      </c>
      <c r="S445" s="5"/>
      <c r="T445" s="5"/>
      <c r="U445" s="5"/>
      <c r="V445" s="5"/>
    </row>
    <row r="446" spans="1:22" ht="15">
      <c r="A446" s="4"/>
      <c r="B446" s="6">
        <v>439</v>
      </c>
      <c r="C446" s="7" t="s">
        <v>972</v>
      </c>
      <c r="D446" s="8" t="s">
        <v>973</v>
      </c>
      <c r="E446" s="9">
        <v>15.0469922</v>
      </c>
      <c r="F446" s="9">
        <v>10.36615948</v>
      </c>
      <c r="G446" s="9">
        <v>16.485894348</v>
      </c>
      <c r="H446" s="9">
        <v>11.54991959</v>
      </c>
      <c r="I446" s="19">
        <f t="shared" si="12"/>
        <v>-29.940594388188657</v>
      </c>
      <c r="J446" s="19">
        <f t="shared" si="13"/>
        <v>0.027243317834926277</v>
      </c>
      <c r="S446" s="5"/>
      <c r="T446" s="5"/>
      <c r="U446" s="5"/>
      <c r="V446" s="5"/>
    </row>
    <row r="447" spans="1:22" ht="15">
      <c r="A447" s="4"/>
      <c r="B447" s="6">
        <v>440</v>
      </c>
      <c r="C447" s="7" t="s">
        <v>839</v>
      </c>
      <c r="D447" s="8" t="s">
        <v>840</v>
      </c>
      <c r="E447" s="9">
        <v>13.279735192</v>
      </c>
      <c r="F447" s="9">
        <v>13.302092774</v>
      </c>
      <c r="G447" s="9">
        <v>14.008921207</v>
      </c>
      <c r="H447" s="9">
        <v>14.020490448</v>
      </c>
      <c r="I447" s="19">
        <f t="shared" si="12"/>
        <v>0.08258481027232367</v>
      </c>
      <c r="J447" s="19">
        <f t="shared" si="13"/>
        <v>0.03307076508195949</v>
      </c>
      <c r="S447" s="5"/>
      <c r="T447" s="5"/>
      <c r="U447" s="5"/>
      <c r="V447" s="5"/>
    </row>
    <row r="448" spans="1:22" ht="15">
      <c r="A448" s="4"/>
      <c r="B448" s="6">
        <v>441</v>
      </c>
      <c r="C448" s="7" t="s">
        <v>881</v>
      </c>
      <c r="D448" s="8" t="s">
        <v>882</v>
      </c>
      <c r="E448" s="9">
        <v>14.239738118</v>
      </c>
      <c r="F448" s="9">
        <v>12.930619583</v>
      </c>
      <c r="G448" s="9">
        <v>14.622792734999999</v>
      </c>
      <c r="H448" s="9">
        <v>13.287371893</v>
      </c>
      <c r="I448" s="19">
        <f t="shared" si="12"/>
        <v>-9.132460988820812</v>
      </c>
      <c r="J448" s="19">
        <f t="shared" si="13"/>
        <v>0.031341525181290464</v>
      </c>
      <c r="S448" s="5"/>
      <c r="T448" s="5"/>
      <c r="U448" s="5"/>
      <c r="V448" s="5"/>
    </row>
    <row r="449" spans="1:22" ht="15">
      <c r="A449" s="4"/>
      <c r="B449" s="6">
        <v>442</v>
      </c>
      <c r="C449" s="7" t="s">
        <v>974</v>
      </c>
      <c r="D449" s="8" t="s">
        <v>975</v>
      </c>
      <c r="E449" s="9">
        <v>17.045274729</v>
      </c>
      <c r="F449" s="9">
        <v>8.329818655</v>
      </c>
      <c r="G449" s="9">
        <v>18.528056758</v>
      </c>
      <c r="H449" s="9">
        <v>9.364098085999998</v>
      </c>
      <c r="I449" s="19">
        <f t="shared" si="12"/>
        <v>-49.45990176785923</v>
      </c>
      <c r="J449" s="19">
        <f t="shared" si="13"/>
        <v>0.022087521770731457</v>
      </c>
      <c r="S449" s="5"/>
      <c r="T449" s="5"/>
      <c r="U449" s="5"/>
      <c r="V449" s="5"/>
    </row>
    <row r="450" spans="1:22" ht="15">
      <c r="A450" s="4"/>
      <c r="B450" s="6">
        <v>443</v>
      </c>
      <c r="C450" s="7" t="s">
        <v>825</v>
      </c>
      <c r="D450" s="8" t="s">
        <v>826</v>
      </c>
      <c r="E450" s="9">
        <v>13.035236390000001</v>
      </c>
      <c r="F450" s="9">
        <v>13.699626349999999</v>
      </c>
      <c r="G450" s="9">
        <v>13.571075372</v>
      </c>
      <c r="H450" s="9">
        <v>14.305877835</v>
      </c>
      <c r="I450" s="19">
        <f t="shared" si="12"/>
        <v>5.414474850799622</v>
      </c>
      <c r="J450" s="19">
        <f t="shared" si="13"/>
        <v>0.03374392122209848</v>
      </c>
      <c r="S450" s="5"/>
      <c r="T450" s="5"/>
      <c r="U450" s="5"/>
      <c r="V450" s="5"/>
    </row>
    <row r="451" spans="1:22" ht="15">
      <c r="A451" s="4"/>
      <c r="B451" s="6">
        <v>444</v>
      </c>
      <c r="C451" s="7" t="s">
        <v>976</v>
      </c>
      <c r="D451" s="8" t="s">
        <v>977</v>
      </c>
      <c r="E451" s="9">
        <v>14.972622373</v>
      </c>
      <c r="F451" s="9">
        <v>11.792445732000001</v>
      </c>
      <c r="G451" s="9">
        <v>15.578142368</v>
      </c>
      <c r="H451" s="9">
        <v>12.115202621</v>
      </c>
      <c r="I451" s="19">
        <f t="shared" si="12"/>
        <v>-22.22947810589684</v>
      </c>
      <c r="J451" s="19">
        <f t="shared" si="13"/>
        <v>0.028576676492553386</v>
      </c>
      <c r="S451" s="5"/>
      <c r="T451" s="5"/>
      <c r="U451" s="5"/>
      <c r="V451" s="5"/>
    </row>
    <row r="452" spans="1:22" ht="15">
      <c r="A452" s="4"/>
      <c r="B452" s="6">
        <v>445</v>
      </c>
      <c r="C452" s="7" t="s">
        <v>843</v>
      </c>
      <c r="D452" s="8" t="s">
        <v>844</v>
      </c>
      <c r="E452" s="9">
        <v>12.851264742</v>
      </c>
      <c r="F452" s="9">
        <v>13.244442900000001</v>
      </c>
      <c r="G452" s="9">
        <v>13.669904048000001</v>
      </c>
      <c r="H452" s="9">
        <v>13.972565097999999</v>
      </c>
      <c r="I452" s="19">
        <f t="shared" si="12"/>
        <v>2.2140685767598978</v>
      </c>
      <c r="J452" s="19">
        <f t="shared" si="13"/>
        <v>0.03295772139085617</v>
      </c>
      <c r="S452" s="5"/>
      <c r="T452" s="5"/>
      <c r="U452" s="5"/>
      <c r="V452" s="5"/>
    </row>
    <row r="453" spans="1:22" ht="15">
      <c r="A453" s="4"/>
      <c r="B453" s="6">
        <v>446</v>
      </c>
      <c r="C453" s="7" t="s">
        <v>863</v>
      </c>
      <c r="D453" s="8" t="s">
        <v>864</v>
      </c>
      <c r="E453" s="9">
        <v>12.92435877</v>
      </c>
      <c r="F453" s="9">
        <v>12.536186161</v>
      </c>
      <c r="G453" s="9">
        <v>14.008638513000001</v>
      </c>
      <c r="H453" s="9">
        <v>13.600186573999999</v>
      </c>
      <c r="I453" s="19">
        <f t="shared" si="12"/>
        <v>-2.9157147471609024</v>
      </c>
      <c r="J453" s="19">
        <f t="shared" si="13"/>
        <v>0.032079375320549657</v>
      </c>
      <c r="S453" s="5"/>
      <c r="T453" s="5"/>
      <c r="U453" s="5"/>
      <c r="V453" s="5"/>
    </row>
    <row r="454" spans="1:22" ht="15">
      <c r="A454" s="4"/>
      <c r="B454" s="6">
        <v>447</v>
      </c>
      <c r="C454" s="7" t="s">
        <v>978</v>
      </c>
      <c r="D454" s="8" t="s">
        <v>979</v>
      </c>
      <c r="E454" s="9">
        <v>14.799938613</v>
      </c>
      <c r="F454" s="9">
        <v>8.676219567</v>
      </c>
      <c r="G454" s="9">
        <v>16.67417934</v>
      </c>
      <c r="H454" s="9">
        <v>10.896795089</v>
      </c>
      <c r="I454" s="19">
        <f t="shared" si="12"/>
        <v>-34.64868724987576</v>
      </c>
      <c r="J454" s="19">
        <f t="shared" si="13"/>
        <v>0.02570276352821697</v>
      </c>
      <c r="S454" s="5"/>
      <c r="T454" s="5"/>
      <c r="U454" s="5"/>
      <c r="V454" s="5"/>
    </row>
    <row r="455" spans="1:22" ht="15">
      <c r="A455" s="4"/>
      <c r="B455" s="6">
        <v>448</v>
      </c>
      <c r="C455" s="7" t="s">
        <v>873</v>
      </c>
      <c r="D455" s="8" t="s">
        <v>874</v>
      </c>
      <c r="E455" s="9">
        <v>14.029058869999998</v>
      </c>
      <c r="F455" s="9">
        <v>13.1769047</v>
      </c>
      <c r="G455" s="9">
        <v>14.148004141000001</v>
      </c>
      <c r="H455" s="9">
        <v>13.421539717</v>
      </c>
      <c r="I455" s="19">
        <f t="shared" si="12"/>
        <v>-5.134748454693727</v>
      </c>
      <c r="J455" s="19">
        <f t="shared" si="13"/>
        <v>0.03165799289727501</v>
      </c>
      <c r="S455" s="5"/>
      <c r="T455" s="5"/>
      <c r="U455" s="5"/>
      <c r="V455" s="5"/>
    </row>
    <row r="456" spans="1:22" ht="15">
      <c r="A456" s="4"/>
      <c r="B456" s="6">
        <v>449</v>
      </c>
      <c r="C456" s="7" t="s">
        <v>641</v>
      </c>
      <c r="D456" s="8" t="s">
        <v>642</v>
      </c>
      <c r="E456" s="9">
        <v>7.811853419</v>
      </c>
      <c r="F456" s="9">
        <v>18.865488338</v>
      </c>
      <c r="G456" s="9">
        <v>8.029574146</v>
      </c>
      <c r="H456" s="9">
        <v>19.532406903000002</v>
      </c>
      <c r="I456" s="19">
        <f t="shared" si="12"/>
        <v>143.2558258737823</v>
      </c>
      <c r="J456" s="19">
        <f t="shared" si="13"/>
        <v>0.046071971773747826</v>
      </c>
      <c r="S456" s="5"/>
      <c r="T456" s="5"/>
      <c r="U456" s="5"/>
      <c r="V456" s="5"/>
    </row>
    <row r="457" spans="1:22" ht="15">
      <c r="A457" s="4"/>
      <c r="B457" s="6">
        <v>450</v>
      </c>
      <c r="C457" s="7" t="s">
        <v>794</v>
      </c>
      <c r="D457" s="8" t="s">
        <v>795</v>
      </c>
      <c r="E457" s="9">
        <v>11.517493026</v>
      </c>
      <c r="F457" s="9">
        <v>14.595699812000001</v>
      </c>
      <c r="G457" s="9">
        <v>12.365148675</v>
      </c>
      <c r="H457" s="9">
        <v>15.16501462</v>
      </c>
      <c r="I457" s="19">
        <f aca="true" t="shared" si="14" ref="I457:I507">+(H457/G457-1)*100</f>
        <v>22.643204854146237</v>
      </c>
      <c r="J457" s="19">
        <f aca="true" t="shared" si="15" ref="J457:J507">+(H457/$H$509)*100</f>
        <v>0.03577040602271099</v>
      </c>
      <c r="S457" s="5"/>
      <c r="T457" s="5"/>
      <c r="U457" s="5"/>
      <c r="V457" s="5"/>
    </row>
    <row r="458" spans="1:22" ht="15">
      <c r="A458" s="4"/>
      <c r="B458" s="6">
        <v>451</v>
      </c>
      <c r="C458" s="7" t="s">
        <v>819</v>
      </c>
      <c r="D458" s="8" t="s">
        <v>820</v>
      </c>
      <c r="E458" s="9">
        <v>12.704614367000001</v>
      </c>
      <c r="F458" s="9">
        <v>14.15849363</v>
      </c>
      <c r="G458" s="9">
        <v>12.977386561000001</v>
      </c>
      <c r="H458" s="9">
        <v>14.442242298</v>
      </c>
      <c r="I458" s="19">
        <f t="shared" si="14"/>
        <v>11.287756052533894</v>
      </c>
      <c r="J458" s="19">
        <f t="shared" si="15"/>
        <v>0.034065570249864396</v>
      </c>
      <c r="S458" s="5"/>
      <c r="T458" s="5"/>
      <c r="U458" s="5"/>
      <c r="V458" s="5"/>
    </row>
    <row r="459" spans="1:22" ht="15">
      <c r="A459" s="4"/>
      <c r="B459" s="6">
        <v>452</v>
      </c>
      <c r="C459" s="7" t="s">
        <v>845</v>
      </c>
      <c r="D459" s="8" t="s">
        <v>846</v>
      </c>
      <c r="E459" s="9">
        <v>12.937167831</v>
      </c>
      <c r="F459" s="9">
        <v>13.361060408</v>
      </c>
      <c r="G459" s="9">
        <v>13.423044109</v>
      </c>
      <c r="H459" s="9">
        <v>13.867425901</v>
      </c>
      <c r="I459" s="19">
        <f t="shared" si="14"/>
        <v>3.310588778457846</v>
      </c>
      <c r="J459" s="19">
        <f t="shared" si="15"/>
        <v>0.032709724810580425</v>
      </c>
      <c r="S459" s="5"/>
      <c r="T459" s="5"/>
      <c r="U459" s="5"/>
      <c r="V459" s="5"/>
    </row>
    <row r="460" spans="1:22" ht="15">
      <c r="A460" s="4"/>
      <c r="B460" s="6">
        <v>453</v>
      </c>
      <c r="C460" s="7" t="s">
        <v>899</v>
      </c>
      <c r="D460" s="8" t="s">
        <v>900</v>
      </c>
      <c r="E460" s="9">
        <v>13.32439704</v>
      </c>
      <c r="F460" s="9">
        <v>11.87899275</v>
      </c>
      <c r="G460" s="9">
        <v>14.221418232000001</v>
      </c>
      <c r="H460" s="9">
        <v>12.916920319</v>
      </c>
      <c r="I460" s="19">
        <f t="shared" si="14"/>
        <v>-9.172769492600352</v>
      </c>
      <c r="J460" s="19">
        <f t="shared" si="15"/>
        <v>0.03046772429512077</v>
      </c>
      <c r="S460" s="5"/>
      <c r="T460" s="5"/>
      <c r="U460" s="5"/>
      <c r="V460" s="5"/>
    </row>
    <row r="461" spans="1:22" ht="15">
      <c r="A461" s="4"/>
      <c r="B461" s="6">
        <v>454</v>
      </c>
      <c r="C461" s="7" t="s">
        <v>907</v>
      </c>
      <c r="D461" s="8" t="s">
        <v>908</v>
      </c>
      <c r="E461" s="9">
        <v>13.933260297</v>
      </c>
      <c r="F461" s="9">
        <v>12.46002133</v>
      </c>
      <c r="G461" s="9">
        <v>14.317777788</v>
      </c>
      <c r="H461" s="9">
        <v>12.783641886</v>
      </c>
      <c r="I461" s="19">
        <f t="shared" si="14"/>
        <v>-10.714902303385298</v>
      </c>
      <c r="J461" s="19">
        <f t="shared" si="15"/>
        <v>0.0301533544259224</v>
      </c>
      <c r="S461" s="5"/>
      <c r="T461" s="5"/>
      <c r="U461" s="5"/>
      <c r="V461" s="5"/>
    </row>
    <row r="462" spans="1:22" ht="15">
      <c r="A462" s="4"/>
      <c r="B462" s="6">
        <v>455</v>
      </c>
      <c r="C462" s="7" t="s">
        <v>903</v>
      </c>
      <c r="D462" s="8" t="s">
        <v>904</v>
      </c>
      <c r="E462" s="9">
        <v>13.79063346</v>
      </c>
      <c r="F462" s="9">
        <v>12.49472306</v>
      </c>
      <c r="G462" s="9">
        <v>14.209095242</v>
      </c>
      <c r="H462" s="9">
        <v>12.854750896</v>
      </c>
      <c r="I462" s="19">
        <f t="shared" si="14"/>
        <v>-9.531531198388732</v>
      </c>
      <c r="J462" s="19">
        <f t="shared" si="15"/>
        <v>0.030321082464655612</v>
      </c>
      <c r="S462" s="5"/>
      <c r="T462" s="5"/>
      <c r="U462" s="5"/>
      <c r="V462" s="5"/>
    </row>
    <row r="463" spans="1:22" ht="15">
      <c r="A463" s="4"/>
      <c r="B463" s="6">
        <v>456</v>
      </c>
      <c r="C463" s="7" t="s">
        <v>855</v>
      </c>
      <c r="D463" s="8" t="s">
        <v>856</v>
      </c>
      <c r="E463" s="9">
        <v>12.715147274</v>
      </c>
      <c r="F463" s="9">
        <v>13.221482074999999</v>
      </c>
      <c r="G463" s="9">
        <v>13.306687562</v>
      </c>
      <c r="H463" s="9">
        <v>13.749318595</v>
      </c>
      <c r="I463" s="19">
        <f t="shared" si="14"/>
        <v>3.3263802951534194</v>
      </c>
      <c r="J463" s="19">
        <f t="shared" si="15"/>
        <v>0.03243113976495199</v>
      </c>
      <c r="S463" s="5"/>
      <c r="T463" s="5"/>
      <c r="U463" s="5"/>
      <c r="V463" s="5"/>
    </row>
    <row r="464" spans="1:22" ht="15">
      <c r="A464" s="4"/>
      <c r="B464" s="6">
        <v>457</v>
      </c>
      <c r="C464" s="7" t="s">
        <v>729</v>
      </c>
      <c r="D464" s="8" t="s">
        <v>730</v>
      </c>
      <c r="E464" s="9">
        <v>10.253788942</v>
      </c>
      <c r="F464" s="9">
        <v>16.306274269</v>
      </c>
      <c r="G464" s="9">
        <v>10.444192468</v>
      </c>
      <c r="H464" s="9">
        <v>16.584881607</v>
      </c>
      <c r="I464" s="19">
        <f t="shared" si="14"/>
        <v>58.79525064110489</v>
      </c>
      <c r="J464" s="19">
        <f t="shared" si="15"/>
        <v>0.03911951051722636</v>
      </c>
      <c r="S464" s="5"/>
      <c r="T464" s="5"/>
      <c r="U464" s="5"/>
      <c r="V464" s="5"/>
    </row>
    <row r="465" spans="1:22" ht="15">
      <c r="A465" s="4"/>
      <c r="B465" s="6">
        <v>458</v>
      </c>
      <c r="C465" s="7" t="s">
        <v>891</v>
      </c>
      <c r="D465" s="8" t="s">
        <v>892</v>
      </c>
      <c r="E465" s="9">
        <v>12.654641024</v>
      </c>
      <c r="F465" s="9">
        <v>11.860052357</v>
      </c>
      <c r="G465" s="9">
        <v>13.758574957</v>
      </c>
      <c r="H465" s="9">
        <v>13.139843107999999</v>
      </c>
      <c r="I465" s="19">
        <f t="shared" si="14"/>
        <v>-4.497063474478558</v>
      </c>
      <c r="J465" s="19">
        <f t="shared" si="15"/>
        <v>0.0309935423621689</v>
      </c>
      <c r="S465" s="5"/>
      <c r="T465" s="5"/>
      <c r="U465" s="5"/>
      <c r="V465" s="5"/>
    </row>
    <row r="466" spans="1:22" ht="15">
      <c r="A466" s="4"/>
      <c r="B466" s="6">
        <v>459</v>
      </c>
      <c r="C466" s="7" t="s">
        <v>478</v>
      </c>
      <c r="D466" s="8" t="s">
        <v>479</v>
      </c>
      <c r="E466" s="9">
        <v>0</v>
      </c>
      <c r="F466" s="9">
        <v>26.357754829999998</v>
      </c>
      <c r="G466" s="9">
        <v>0</v>
      </c>
      <c r="H466" s="9">
        <v>26.85468891</v>
      </c>
      <c r="I466" s="19" t="s">
        <v>1017</v>
      </c>
      <c r="J466" s="19">
        <f t="shared" si="15"/>
        <v>0.06334336959078343</v>
      </c>
      <c r="S466" s="5"/>
      <c r="T466" s="5"/>
      <c r="U466" s="5"/>
      <c r="V466" s="5"/>
    </row>
    <row r="467" spans="1:22" ht="15">
      <c r="A467" s="4"/>
      <c r="B467" s="6">
        <v>460</v>
      </c>
      <c r="C467" s="7" t="s">
        <v>887</v>
      </c>
      <c r="D467" s="8" t="s">
        <v>888</v>
      </c>
      <c r="E467" s="9">
        <v>10.998312929999999</v>
      </c>
      <c r="F467" s="9">
        <v>10.554739080000001</v>
      </c>
      <c r="G467" s="9">
        <v>13.251198424</v>
      </c>
      <c r="H467" s="9">
        <v>13.243315559000001</v>
      </c>
      <c r="I467" s="19">
        <f t="shared" si="14"/>
        <v>-0.05948794024336346</v>
      </c>
      <c r="J467" s="19">
        <f t="shared" si="15"/>
        <v>0.03123760751325381</v>
      </c>
      <c r="S467" s="5"/>
      <c r="T467" s="5"/>
      <c r="U467" s="5"/>
      <c r="V467" s="5"/>
    </row>
    <row r="468" spans="1:22" ht="15">
      <c r="A468" s="4"/>
      <c r="B468" s="6">
        <v>461</v>
      </c>
      <c r="C468" s="7" t="s">
        <v>911</v>
      </c>
      <c r="D468" s="8" t="s">
        <v>912</v>
      </c>
      <c r="E468" s="9">
        <v>13.66808951</v>
      </c>
      <c r="F468" s="9">
        <v>12.56121674</v>
      </c>
      <c r="G468" s="9">
        <v>13.799774707000001</v>
      </c>
      <c r="H468" s="9">
        <v>12.679453798</v>
      </c>
      <c r="I468" s="19">
        <f t="shared" si="14"/>
        <v>-8.11839999410796</v>
      </c>
      <c r="J468" s="19">
        <f t="shared" si="15"/>
        <v>0.029907601269471444</v>
      </c>
      <c r="S468" s="5"/>
      <c r="T468" s="5"/>
      <c r="U468" s="5"/>
      <c r="V468" s="5"/>
    </row>
    <row r="469" spans="1:22" ht="15">
      <c r="A469" s="4"/>
      <c r="B469" s="6">
        <v>462</v>
      </c>
      <c r="C469" s="7" t="s">
        <v>806</v>
      </c>
      <c r="D469" s="8" t="s">
        <v>807</v>
      </c>
      <c r="E469" s="9">
        <v>11.166416621</v>
      </c>
      <c r="F469" s="9">
        <v>14.224086085000001</v>
      </c>
      <c r="G469" s="9">
        <v>11.684342396</v>
      </c>
      <c r="H469" s="9">
        <v>14.787453528999999</v>
      </c>
      <c r="I469" s="19">
        <f t="shared" si="14"/>
        <v>26.557858609675055</v>
      </c>
      <c r="J469" s="19">
        <f t="shared" si="15"/>
        <v>0.03487983559717139</v>
      </c>
      <c r="S469" s="5"/>
      <c r="T469" s="5"/>
      <c r="U469" s="5"/>
      <c r="V469" s="5"/>
    </row>
    <row r="470" spans="1:22" ht="15">
      <c r="A470" s="4"/>
      <c r="B470" s="6">
        <v>463</v>
      </c>
      <c r="C470" s="7" t="s">
        <v>835</v>
      </c>
      <c r="D470" s="8" t="s">
        <v>836</v>
      </c>
      <c r="E470" s="9">
        <v>12.071955643999999</v>
      </c>
      <c r="F470" s="9">
        <v>14.036029004000001</v>
      </c>
      <c r="G470" s="9">
        <v>12.246205242</v>
      </c>
      <c r="H470" s="9">
        <v>14.194361984999999</v>
      </c>
      <c r="I470" s="19">
        <f t="shared" si="14"/>
        <v>15.908248347157649</v>
      </c>
      <c r="J470" s="19">
        <f t="shared" si="15"/>
        <v>0.03348088374192309</v>
      </c>
      <c r="S470" s="5"/>
      <c r="T470" s="5"/>
      <c r="U470" s="5"/>
      <c r="V470" s="5"/>
    </row>
    <row r="471" spans="1:22" ht="15">
      <c r="A471" s="4"/>
      <c r="B471" s="6">
        <v>464</v>
      </c>
      <c r="C471" s="7" t="s">
        <v>893</v>
      </c>
      <c r="D471" s="8" t="s">
        <v>894</v>
      </c>
      <c r="E471" s="9">
        <v>12.797450466</v>
      </c>
      <c r="F471" s="9">
        <v>12.596936884</v>
      </c>
      <c r="G471" s="9">
        <v>13.263806851</v>
      </c>
      <c r="H471" s="9">
        <v>13.108896954</v>
      </c>
      <c r="I471" s="19">
        <f t="shared" si="14"/>
        <v>-1.167914300473405</v>
      </c>
      <c r="J471" s="19">
        <f t="shared" si="15"/>
        <v>0.030920548268779675</v>
      </c>
      <c r="S471" s="5"/>
      <c r="T471" s="5"/>
      <c r="U471" s="5"/>
      <c r="V471" s="5"/>
    </row>
    <row r="472" spans="1:22" ht="15">
      <c r="A472" s="4"/>
      <c r="B472" s="6">
        <v>465</v>
      </c>
      <c r="C472" s="7" t="s">
        <v>980</v>
      </c>
      <c r="D472" s="8" t="s">
        <v>981</v>
      </c>
      <c r="E472" s="9">
        <v>14.279528554999999</v>
      </c>
      <c r="F472" s="9">
        <v>11.585228818</v>
      </c>
      <c r="G472" s="9">
        <v>14.545034328</v>
      </c>
      <c r="H472" s="9">
        <v>11.824806607000001</v>
      </c>
      <c r="I472" s="19">
        <f t="shared" si="14"/>
        <v>-18.702105884778895</v>
      </c>
      <c r="J472" s="19">
        <f t="shared" si="15"/>
        <v>0.027891706277328045</v>
      </c>
      <c r="S472" s="5"/>
      <c r="T472" s="5"/>
      <c r="U472" s="5"/>
      <c r="V472" s="5"/>
    </row>
    <row r="473" spans="1:22" ht="15">
      <c r="A473" s="4"/>
      <c r="B473" s="6">
        <v>466</v>
      </c>
      <c r="C473" s="7" t="s">
        <v>982</v>
      </c>
      <c r="D473" s="8" t="s">
        <v>983</v>
      </c>
      <c r="E473" s="9">
        <v>14.321417564999999</v>
      </c>
      <c r="F473" s="9">
        <v>11.070879578</v>
      </c>
      <c r="G473" s="9">
        <v>14.813229717</v>
      </c>
      <c r="H473" s="9">
        <v>11.510912174000001</v>
      </c>
      <c r="I473" s="19">
        <f t="shared" si="14"/>
        <v>-22.293028637841104</v>
      </c>
      <c r="J473" s="19">
        <f t="shared" si="15"/>
        <v>0.02715130927818037</v>
      </c>
      <c r="S473" s="5"/>
      <c r="T473" s="5"/>
      <c r="U473" s="5"/>
      <c r="V473" s="5"/>
    </row>
    <row r="474" spans="1:22" ht="15">
      <c r="A474" s="4"/>
      <c r="B474" s="6">
        <v>467</v>
      </c>
      <c r="C474" s="7" t="s">
        <v>913</v>
      </c>
      <c r="D474" s="8" t="s">
        <v>914</v>
      </c>
      <c r="E474" s="9">
        <v>12.796335529999999</v>
      </c>
      <c r="F474" s="9">
        <v>11.878115781</v>
      </c>
      <c r="G474" s="9">
        <v>13.618268892000001</v>
      </c>
      <c r="H474" s="9">
        <v>12.588667054</v>
      </c>
      <c r="I474" s="19">
        <f t="shared" si="14"/>
        <v>-7.5604457964906</v>
      </c>
      <c r="J474" s="19">
        <f t="shared" si="15"/>
        <v>0.02969345846936645</v>
      </c>
      <c r="S474" s="5"/>
      <c r="T474" s="5"/>
      <c r="U474" s="5"/>
      <c r="V474" s="5"/>
    </row>
    <row r="475" spans="1:22" ht="15">
      <c r="A475" s="4"/>
      <c r="B475" s="6">
        <v>468</v>
      </c>
      <c r="C475" s="7" t="s">
        <v>486</v>
      </c>
      <c r="D475" s="8" t="s">
        <v>984</v>
      </c>
      <c r="E475" s="9">
        <v>0</v>
      </c>
      <c r="F475" s="9">
        <v>24.294833609999998</v>
      </c>
      <c r="G475" s="9">
        <v>0</v>
      </c>
      <c r="H475" s="9">
        <v>26.19026147</v>
      </c>
      <c r="I475" s="19" t="s">
        <v>1017</v>
      </c>
      <c r="J475" s="19">
        <f t="shared" si="15"/>
        <v>0.0617761545305298</v>
      </c>
      <c r="S475" s="5"/>
      <c r="T475" s="5"/>
      <c r="U475" s="5"/>
      <c r="V475" s="5"/>
    </row>
    <row r="476" spans="1:22" ht="15">
      <c r="A476" s="4"/>
      <c r="B476" s="6">
        <v>469</v>
      </c>
      <c r="C476" s="7" t="s">
        <v>985</v>
      </c>
      <c r="D476" s="8" t="s">
        <v>986</v>
      </c>
      <c r="E476" s="9">
        <v>13.972459988</v>
      </c>
      <c r="F476" s="9">
        <v>11.349828682</v>
      </c>
      <c r="G476" s="9">
        <v>14.417286797000001</v>
      </c>
      <c r="H476" s="9">
        <v>11.704732707</v>
      </c>
      <c r="I476" s="19">
        <f t="shared" si="14"/>
        <v>-18.814594786062234</v>
      </c>
      <c r="J476" s="19">
        <f t="shared" si="15"/>
        <v>0.027608482537466564</v>
      </c>
      <c r="S476" s="5"/>
      <c r="T476" s="5"/>
      <c r="U476" s="5"/>
      <c r="V476" s="5"/>
    </row>
    <row r="477" spans="1:22" ht="15">
      <c r="A477" s="4"/>
      <c r="B477" s="6">
        <v>470</v>
      </c>
      <c r="C477" s="7" t="s">
        <v>853</v>
      </c>
      <c r="D477" s="8" t="s">
        <v>854</v>
      </c>
      <c r="E477" s="9">
        <v>11.567485941</v>
      </c>
      <c r="F477" s="9">
        <v>12.664155619999999</v>
      </c>
      <c r="G477" s="9">
        <v>12.362644291999999</v>
      </c>
      <c r="H477" s="9">
        <v>13.758768954</v>
      </c>
      <c r="I477" s="19">
        <f t="shared" si="14"/>
        <v>11.293090936082727</v>
      </c>
      <c r="J477" s="19">
        <f t="shared" si="15"/>
        <v>0.03245343075424287</v>
      </c>
      <c r="S477" s="5"/>
      <c r="T477" s="5"/>
      <c r="U477" s="5"/>
      <c r="V477" s="5"/>
    </row>
    <row r="478" spans="1:22" ht="15">
      <c r="A478" s="4"/>
      <c r="B478" s="6">
        <v>471</v>
      </c>
      <c r="C478" s="7" t="s">
        <v>731</v>
      </c>
      <c r="D478" s="8" t="s">
        <v>732</v>
      </c>
      <c r="E478" s="9">
        <v>9.15693203</v>
      </c>
      <c r="F478" s="9">
        <v>15.979303615000001</v>
      </c>
      <c r="G478" s="9">
        <v>9.532672573000001</v>
      </c>
      <c r="H478" s="9">
        <v>16.535210466</v>
      </c>
      <c r="I478" s="19">
        <f t="shared" si="14"/>
        <v>73.4582861141558</v>
      </c>
      <c r="J478" s="19">
        <f t="shared" si="15"/>
        <v>0.03900234894991485</v>
      </c>
      <c r="S478" s="5"/>
      <c r="T478" s="5"/>
      <c r="U478" s="5"/>
      <c r="V478" s="5"/>
    </row>
    <row r="479" spans="1:22" ht="15">
      <c r="A479" s="4"/>
      <c r="B479" s="6">
        <v>472</v>
      </c>
      <c r="C479" s="7" t="s">
        <v>738</v>
      </c>
      <c r="D479" s="8" t="s">
        <v>739</v>
      </c>
      <c r="E479" s="9">
        <v>9.295054812999998</v>
      </c>
      <c r="F479" s="9">
        <v>15.686186873</v>
      </c>
      <c r="G479" s="9">
        <v>9.588153633</v>
      </c>
      <c r="H479" s="9">
        <v>16.344030278</v>
      </c>
      <c r="I479" s="19">
        <f t="shared" si="14"/>
        <v>70.46066326834797</v>
      </c>
      <c r="J479" s="19">
        <f t="shared" si="15"/>
        <v>0.0385514035918247</v>
      </c>
      <c r="S479" s="5"/>
      <c r="T479" s="5"/>
      <c r="U479" s="5"/>
      <c r="V479" s="5"/>
    </row>
    <row r="480" spans="1:22" ht="15">
      <c r="A480" s="4"/>
      <c r="B480" s="6">
        <v>473</v>
      </c>
      <c r="C480" s="7" t="s">
        <v>987</v>
      </c>
      <c r="D480" s="8" t="s">
        <v>988</v>
      </c>
      <c r="E480" s="9">
        <v>12.492169472999999</v>
      </c>
      <c r="F480" s="9">
        <v>11.655693048</v>
      </c>
      <c r="G480" s="9">
        <v>13.456317077</v>
      </c>
      <c r="H480" s="9">
        <v>12.445843862</v>
      </c>
      <c r="I480" s="19">
        <f t="shared" si="14"/>
        <v>-7.509285112842168</v>
      </c>
      <c r="J480" s="19">
        <f t="shared" si="15"/>
        <v>0.029356574945326723</v>
      </c>
      <c r="S480" s="5"/>
      <c r="T480" s="5"/>
      <c r="U480" s="5"/>
      <c r="V480" s="5"/>
    </row>
    <row r="481" spans="1:22" ht="15">
      <c r="A481" s="4"/>
      <c r="B481" s="6">
        <v>474</v>
      </c>
      <c r="C481" s="7" t="s">
        <v>857</v>
      </c>
      <c r="D481" s="8" t="s">
        <v>858</v>
      </c>
      <c r="E481" s="9">
        <v>11.503361708</v>
      </c>
      <c r="F481" s="9">
        <v>13.042336675000001</v>
      </c>
      <c r="G481" s="9">
        <v>12.136804088</v>
      </c>
      <c r="H481" s="9">
        <v>13.666180970000001</v>
      </c>
      <c r="I481" s="19">
        <f t="shared" si="14"/>
        <v>12.601149947803304</v>
      </c>
      <c r="J481" s="19">
        <f t="shared" si="15"/>
        <v>0.032235039287864954</v>
      </c>
      <c r="S481" s="5"/>
      <c r="T481" s="5"/>
      <c r="U481" s="5"/>
      <c r="V481" s="5"/>
    </row>
    <row r="482" spans="1:22" ht="15">
      <c r="A482" s="4"/>
      <c r="B482" s="6">
        <v>475</v>
      </c>
      <c r="C482" s="7" t="s">
        <v>764</v>
      </c>
      <c r="D482" s="8" t="s">
        <v>765</v>
      </c>
      <c r="E482" s="9">
        <v>9.16095556</v>
      </c>
      <c r="F482" s="9">
        <v>13.370807119999998</v>
      </c>
      <c r="G482" s="9">
        <v>10.191208998</v>
      </c>
      <c r="H482" s="9">
        <v>15.597234002</v>
      </c>
      <c r="I482" s="19">
        <f t="shared" si="14"/>
        <v>53.04596348736366</v>
      </c>
      <c r="J482" s="19">
        <f t="shared" si="15"/>
        <v>0.03678990143187699</v>
      </c>
      <c r="S482" s="5"/>
      <c r="T482" s="5"/>
      <c r="U482" s="5"/>
      <c r="V482" s="5"/>
    </row>
    <row r="483" spans="1:22" ht="15">
      <c r="A483" s="4"/>
      <c r="B483" s="6">
        <v>476</v>
      </c>
      <c r="C483" s="7" t="s">
        <v>989</v>
      </c>
      <c r="D483" s="8" t="s">
        <v>990</v>
      </c>
      <c r="E483" s="9">
        <v>12.148316221999998</v>
      </c>
      <c r="F483" s="9">
        <v>10.004941968</v>
      </c>
      <c r="G483" s="9">
        <v>14.110942328</v>
      </c>
      <c r="H483" s="9">
        <v>11.649693295</v>
      </c>
      <c r="I483" s="19">
        <f t="shared" si="14"/>
        <v>-17.442130906567478</v>
      </c>
      <c r="J483" s="19">
        <f t="shared" si="15"/>
        <v>0.027478658586496233</v>
      </c>
      <c r="S483" s="5"/>
      <c r="T483" s="5"/>
      <c r="U483" s="5"/>
      <c r="V483" s="5"/>
    </row>
    <row r="484" spans="1:22" ht="15">
      <c r="A484" s="4"/>
      <c r="B484" s="6">
        <v>477</v>
      </c>
      <c r="C484" s="7" t="s">
        <v>991</v>
      </c>
      <c r="D484" s="8" t="s">
        <v>992</v>
      </c>
      <c r="E484" s="9">
        <v>13.318473786</v>
      </c>
      <c r="F484" s="9">
        <v>11.285617439</v>
      </c>
      <c r="G484" s="9">
        <v>13.844255937000002</v>
      </c>
      <c r="H484" s="9">
        <v>11.913231207</v>
      </c>
      <c r="I484" s="19">
        <f t="shared" si="14"/>
        <v>-13.948201613632161</v>
      </c>
      <c r="J484" s="19">
        <f t="shared" si="15"/>
        <v>0.02810027738152101</v>
      </c>
      <c r="S484" s="5"/>
      <c r="T484" s="5"/>
      <c r="U484" s="5"/>
      <c r="V484" s="5"/>
    </row>
    <row r="485" spans="1:22" ht="15">
      <c r="A485" s="4"/>
      <c r="B485" s="6">
        <v>478</v>
      </c>
      <c r="C485" s="7" t="s">
        <v>861</v>
      </c>
      <c r="D485" s="8" t="s">
        <v>862</v>
      </c>
      <c r="E485" s="9">
        <v>11.889499319</v>
      </c>
      <c r="F485" s="9">
        <v>13.135641870999999</v>
      </c>
      <c r="G485" s="9">
        <v>12.152438101</v>
      </c>
      <c r="H485" s="9">
        <v>13.601445264</v>
      </c>
      <c r="I485" s="19">
        <f t="shared" si="14"/>
        <v>11.923592212173162</v>
      </c>
      <c r="J485" s="19">
        <f t="shared" si="15"/>
        <v>0.03208234424959358</v>
      </c>
      <c r="S485" s="5"/>
      <c r="T485" s="5"/>
      <c r="U485" s="5"/>
      <c r="V485" s="5"/>
    </row>
    <row r="486" spans="1:22" ht="15">
      <c r="A486" s="4"/>
      <c r="B486" s="6">
        <v>479</v>
      </c>
      <c r="C486" s="7" t="s">
        <v>831</v>
      </c>
      <c r="D486" s="8" t="s">
        <v>832</v>
      </c>
      <c r="E486" s="9">
        <v>10.872244121</v>
      </c>
      <c r="F486" s="9">
        <v>13.672098550000001</v>
      </c>
      <c r="G486" s="9">
        <v>11.369033289</v>
      </c>
      <c r="H486" s="9">
        <v>14.235193631</v>
      </c>
      <c r="I486" s="19">
        <f t="shared" si="14"/>
        <v>25.21023792562138</v>
      </c>
      <c r="J486" s="19">
        <f t="shared" si="15"/>
        <v>0.03357719519249495</v>
      </c>
      <c r="S486" s="5"/>
      <c r="T486" s="5"/>
      <c r="U486" s="5"/>
      <c r="V486" s="5"/>
    </row>
    <row r="487" spans="1:22" ht="15">
      <c r="A487" s="4"/>
      <c r="B487" s="6">
        <v>480</v>
      </c>
      <c r="C487" s="7" t="s">
        <v>792</v>
      </c>
      <c r="D487" s="8" t="s">
        <v>793</v>
      </c>
      <c r="E487" s="9">
        <v>10.038041014000001</v>
      </c>
      <c r="F487" s="9">
        <v>14.505225916999999</v>
      </c>
      <c r="G487" s="9">
        <v>10.42680724</v>
      </c>
      <c r="H487" s="9">
        <v>15.169234499</v>
      </c>
      <c r="I487" s="19">
        <f t="shared" si="14"/>
        <v>45.48302418794883</v>
      </c>
      <c r="J487" s="19">
        <f t="shared" si="15"/>
        <v>0.03578035964220818</v>
      </c>
      <c r="S487" s="5"/>
      <c r="T487" s="5"/>
      <c r="U487" s="5"/>
      <c r="V487" s="5"/>
    </row>
    <row r="488" spans="1:22" ht="15">
      <c r="A488" s="4"/>
      <c r="B488" s="6">
        <v>481</v>
      </c>
      <c r="C488" s="7" t="s">
        <v>788</v>
      </c>
      <c r="D488" s="8" t="s">
        <v>789</v>
      </c>
      <c r="E488" s="9">
        <v>10.059749514</v>
      </c>
      <c r="F488" s="9">
        <v>14.813124811000002</v>
      </c>
      <c r="G488" s="9">
        <v>10.346735642</v>
      </c>
      <c r="H488" s="9">
        <v>15.194060076</v>
      </c>
      <c r="I488" s="19">
        <f t="shared" si="14"/>
        <v>46.848828478070814</v>
      </c>
      <c r="J488" s="19">
        <f t="shared" si="15"/>
        <v>0.0358389168537434</v>
      </c>
      <c r="S488" s="5"/>
      <c r="T488" s="5"/>
      <c r="U488" s="5"/>
      <c r="V488" s="5"/>
    </row>
    <row r="489" spans="1:22" ht="15">
      <c r="A489" s="4"/>
      <c r="B489" s="6">
        <v>482</v>
      </c>
      <c r="C489" s="7" t="s">
        <v>905</v>
      </c>
      <c r="D489" s="8" t="s">
        <v>906</v>
      </c>
      <c r="E489" s="9">
        <v>12.377544984</v>
      </c>
      <c r="F489" s="9">
        <v>12.542947073</v>
      </c>
      <c r="G489" s="9">
        <v>12.718737308</v>
      </c>
      <c r="H489" s="9">
        <v>12.809758871</v>
      </c>
      <c r="I489" s="19">
        <f t="shared" si="14"/>
        <v>0.7156493667240804</v>
      </c>
      <c r="J489" s="19">
        <f t="shared" si="15"/>
        <v>0.030214957739928244</v>
      </c>
      <c r="S489" s="5"/>
      <c r="T489" s="5"/>
      <c r="U489" s="5"/>
      <c r="V489" s="5"/>
    </row>
    <row r="490" spans="1:22" ht="15">
      <c r="A490" s="4"/>
      <c r="B490" s="6">
        <v>483</v>
      </c>
      <c r="C490" s="7" t="s">
        <v>993</v>
      </c>
      <c r="D490" s="8" t="s">
        <v>994</v>
      </c>
      <c r="E490" s="9">
        <v>13.196867637</v>
      </c>
      <c r="F490" s="9">
        <v>11.643143664</v>
      </c>
      <c r="G490" s="9">
        <v>13.587159007999999</v>
      </c>
      <c r="H490" s="9">
        <v>11.911899739</v>
      </c>
      <c r="I490" s="19">
        <f t="shared" si="14"/>
        <v>-12.329724470094305</v>
      </c>
      <c r="J490" s="19">
        <f t="shared" si="15"/>
        <v>0.028097136787716144</v>
      </c>
      <c r="S490" s="5"/>
      <c r="T490" s="5"/>
      <c r="U490" s="5"/>
      <c r="V490" s="5"/>
    </row>
    <row r="491" spans="1:22" ht="15">
      <c r="A491" s="4"/>
      <c r="B491" s="6">
        <v>484</v>
      </c>
      <c r="C491" s="7" t="s">
        <v>877</v>
      </c>
      <c r="D491" s="8" t="s">
        <v>878</v>
      </c>
      <c r="E491" s="9">
        <v>11.24165369</v>
      </c>
      <c r="F491" s="9">
        <v>12.671795708000001</v>
      </c>
      <c r="G491" s="9">
        <v>11.8265305</v>
      </c>
      <c r="H491" s="9">
        <v>13.414867678</v>
      </c>
      <c r="I491" s="19">
        <f t="shared" si="14"/>
        <v>13.43028860408384</v>
      </c>
      <c r="J491" s="19">
        <f t="shared" si="15"/>
        <v>0.03164225525705443</v>
      </c>
      <c r="S491" s="5"/>
      <c r="T491" s="5"/>
      <c r="U491" s="5"/>
      <c r="V491" s="5"/>
    </row>
    <row r="492" spans="1:22" ht="15">
      <c r="A492" s="4"/>
      <c r="B492" s="6">
        <v>485</v>
      </c>
      <c r="C492" s="7" t="s">
        <v>995</v>
      </c>
      <c r="D492" s="8" t="s">
        <v>996</v>
      </c>
      <c r="E492" s="9">
        <v>13.944793094000001</v>
      </c>
      <c r="F492" s="9">
        <v>10.151228127</v>
      </c>
      <c r="G492" s="9">
        <v>14.495611769</v>
      </c>
      <c r="H492" s="9">
        <v>10.6781235</v>
      </c>
      <c r="I492" s="19">
        <f t="shared" si="14"/>
        <v>-26.33547538272236</v>
      </c>
      <c r="J492" s="19">
        <f t="shared" si="15"/>
        <v>0.025186972958925625</v>
      </c>
      <c r="S492" s="5"/>
      <c r="T492" s="5"/>
      <c r="U492" s="5"/>
      <c r="V492" s="5"/>
    </row>
    <row r="493" spans="1:22" ht="15">
      <c r="A493" s="4"/>
      <c r="B493" s="6">
        <v>486</v>
      </c>
      <c r="C493" s="7" t="s">
        <v>774</v>
      </c>
      <c r="D493" s="8" t="s">
        <v>775</v>
      </c>
      <c r="E493" s="9">
        <v>6.642168047</v>
      </c>
      <c r="F493" s="9">
        <v>12.140160489</v>
      </c>
      <c r="G493" s="9">
        <v>9.630084513</v>
      </c>
      <c r="H493" s="9">
        <v>15.508334506999999</v>
      </c>
      <c r="I493" s="19">
        <f t="shared" si="14"/>
        <v>61.04048189883211</v>
      </c>
      <c r="J493" s="19">
        <f t="shared" si="15"/>
        <v>0.03658021017136411</v>
      </c>
      <c r="S493" s="5"/>
      <c r="T493" s="5"/>
      <c r="U493" s="5"/>
      <c r="V493" s="5"/>
    </row>
    <row r="494" spans="1:22" ht="15">
      <c r="A494" s="4"/>
      <c r="B494" s="6">
        <v>487</v>
      </c>
      <c r="C494" s="7" t="s">
        <v>909</v>
      </c>
      <c r="D494" s="8" t="s">
        <v>910</v>
      </c>
      <c r="E494" s="9">
        <v>12.05449936</v>
      </c>
      <c r="F494" s="9">
        <v>12.386965218</v>
      </c>
      <c r="G494" s="9">
        <v>12.338617131</v>
      </c>
      <c r="H494" s="9">
        <v>12.714175426</v>
      </c>
      <c r="I494" s="19">
        <f t="shared" si="14"/>
        <v>3.043763259793786</v>
      </c>
      <c r="J494" s="19">
        <f t="shared" si="15"/>
        <v>0.02998950074418026</v>
      </c>
      <c r="S494" s="5"/>
      <c r="T494" s="5"/>
      <c r="U494" s="5"/>
      <c r="V494" s="5"/>
    </row>
    <row r="495" spans="1:22" ht="15">
      <c r="A495" s="4"/>
      <c r="B495" s="6">
        <v>488</v>
      </c>
      <c r="C495" s="7" t="s">
        <v>896</v>
      </c>
      <c r="D495" s="8" t="s">
        <v>897</v>
      </c>
      <c r="E495" s="9">
        <v>11.501586914999999</v>
      </c>
      <c r="F495" s="9">
        <v>12.456834999</v>
      </c>
      <c r="G495" s="9">
        <v>12.022491044</v>
      </c>
      <c r="H495" s="9">
        <v>12.985373741</v>
      </c>
      <c r="I495" s="19">
        <f t="shared" si="14"/>
        <v>8.009011555725309</v>
      </c>
      <c r="J495" s="19">
        <f t="shared" si="15"/>
        <v>0.030629188478304255</v>
      </c>
      <c r="S495" s="5"/>
      <c r="T495" s="5"/>
      <c r="U495" s="5"/>
      <c r="V495" s="5"/>
    </row>
    <row r="496" spans="1:22" ht="15">
      <c r="A496" s="4"/>
      <c r="B496" s="6">
        <v>489</v>
      </c>
      <c r="C496" s="7" t="s">
        <v>796</v>
      </c>
      <c r="D496" s="8" t="s">
        <v>797</v>
      </c>
      <c r="E496" s="9">
        <v>9.612363479</v>
      </c>
      <c r="F496" s="9">
        <v>14.974929894999999</v>
      </c>
      <c r="G496" s="9">
        <v>9.742760177</v>
      </c>
      <c r="H496" s="9">
        <v>15.200270986</v>
      </c>
      <c r="I496" s="19">
        <f t="shared" si="14"/>
        <v>56.01606433753441</v>
      </c>
      <c r="J496" s="19">
        <f t="shared" si="15"/>
        <v>0.03585356680813102</v>
      </c>
      <c r="S496" s="5"/>
      <c r="T496" s="5"/>
      <c r="U496" s="5"/>
      <c r="V496" s="5"/>
    </row>
    <row r="497" spans="1:22" ht="15">
      <c r="A497" s="4"/>
      <c r="B497" s="6">
        <v>490</v>
      </c>
      <c r="C497" s="7" t="s">
        <v>997</v>
      </c>
      <c r="D497" s="8" t="s">
        <v>998</v>
      </c>
      <c r="E497" s="9">
        <v>16.941439201999998</v>
      </c>
      <c r="F497" s="9">
        <v>6.8087569189999995</v>
      </c>
      <c r="G497" s="9">
        <v>17.700182746</v>
      </c>
      <c r="H497" s="9">
        <v>7.203889815</v>
      </c>
      <c r="I497" s="19">
        <f t="shared" si="14"/>
        <v>-59.30047774999396</v>
      </c>
      <c r="J497" s="19">
        <f t="shared" si="15"/>
        <v>0.01699214079791124</v>
      </c>
      <c r="S497" s="5"/>
      <c r="T497" s="5"/>
      <c r="U497" s="5"/>
      <c r="V497" s="5"/>
    </row>
    <row r="498" spans="1:22" ht="15">
      <c r="A498" s="4"/>
      <c r="B498" s="6">
        <v>491</v>
      </c>
      <c r="C498" s="7" t="s">
        <v>999</v>
      </c>
      <c r="D498" s="8" t="s">
        <v>1000</v>
      </c>
      <c r="E498" s="9">
        <v>12.961422219000001</v>
      </c>
      <c r="F498" s="9">
        <v>11.167933116</v>
      </c>
      <c r="G498" s="9">
        <v>13.243230329</v>
      </c>
      <c r="H498" s="9">
        <v>11.441145960999998</v>
      </c>
      <c r="I498" s="19">
        <f t="shared" si="14"/>
        <v>-13.60758910953772</v>
      </c>
      <c r="J498" s="19">
        <f t="shared" si="15"/>
        <v>0.026986748555476822</v>
      </c>
      <c r="S498" s="5"/>
      <c r="T498" s="5"/>
      <c r="U498" s="5"/>
      <c r="V498" s="5"/>
    </row>
    <row r="499" spans="1:22" ht="15">
      <c r="A499" s="4"/>
      <c r="B499" s="6">
        <v>492</v>
      </c>
      <c r="C499" s="7" t="s">
        <v>1001</v>
      </c>
      <c r="D499" s="8" t="s">
        <v>1002</v>
      </c>
      <c r="E499" s="9">
        <v>11.502679814999999</v>
      </c>
      <c r="F499" s="9">
        <v>11.168028257</v>
      </c>
      <c r="G499" s="9">
        <v>12.462203194</v>
      </c>
      <c r="H499" s="9">
        <v>12.153872478</v>
      </c>
      <c r="I499" s="19">
        <f t="shared" si="14"/>
        <v>-2.47412685542191</v>
      </c>
      <c r="J499" s="19">
        <f t="shared" si="15"/>
        <v>0.028667888833615422</v>
      </c>
      <c r="S499" s="5"/>
      <c r="T499" s="5"/>
      <c r="U499" s="5"/>
      <c r="V499" s="5"/>
    </row>
    <row r="500" spans="1:22" ht="15">
      <c r="A500" s="4"/>
      <c r="B500" s="6">
        <v>493</v>
      </c>
      <c r="C500" s="7" t="s">
        <v>1003</v>
      </c>
      <c r="D500" s="8" t="s">
        <v>1004</v>
      </c>
      <c r="E500" s="9">
        <v>15.064984429999999</v>
      </c>
      <c r="F500" s="9">
        <v>8.09815875</v>
      </c>
      <c r="G500" s="9">
        <v>15.922729196</v>
      </c>
      <c r="H500" s="9">
        <v>8.625697131999999</v>
      </c>
      <c r="I500" s="19">
        <f t="shared" si="14"/>
        <v>-45.82777220021498</v>
      </c>
      <c r="J500" s="19">
        <f t="shared" si="15"/>
        <v>0.020345822036574715</v>
      </c>
      <c r="S500" s="5"/>
      <c r="T500" s="5"/>
      <c r="U500" s="5"/>
      <c r="V500" s="5"/>
    </row>
    <row r="501" spans="1:22" ht="15">
      <c r="A501" s="4"/>
      <c r="B501" s="6">
        <v>494</v>
      </c>
      <c r="C501" s="7" t="s">
        <v>1005</v>
      </c>
      <c r="D501" s="8" t="s">
        <v>1006</v>
      </c>
      <c r="E501" s="9">
        <v>11.688927385</v>
      </c>
      <c r="F501" s="9">
        <v>11.745979596000002</v>
      </c>
      <c r="G501" s="9">
        <v>12.277758338</v>
      </c>
      <c r="H501" s="9">
        <v>12.250011009</v>
      </c>
      <c r="I501" s="19">
        <f t="shared" si="14"/>
        <v>-0.22599670262380966</v>
      </c>
      <c r="J501" s="19">
        <f t="shared" si="15"/>
        <v>0.028894655135822712</v>
      </c>
      <c r="S501" s="5"/>
      <c r="T501" s="5"/>
      <c r="U501" s="5"/>
      <c r="V501" s="5"/>
    </row>
    <row r="502" spans="1:22" ht="15">
      <c r="A502" s="4"/>
      <c r="B502" s="6">
        <v>495</v>
      </c>
      <c r="C502" s="7" t="s">
        <v>1007</v>
      </c>
      <c r="D502" s="8" t="s">
        <v>1008</v>
      </c>
      <c r="E502" s="9">
        <v>11.728315539999999</v>
      </c>
      <c r="F502" s="9">
        <v>11.921604519999999</v>
      </c>
      <c r="G502" s="9">
        <v>12.11855966</v>
      </c>
      <c r="H502" s="9">
        <v>12.385446524</v>
      </c>
      <c r="I502" s="19">
        <f t="shared" si="14"/>
        <v>2.202298552697801</v>
      </c>
      <c r="J502" s="19">
        <f t="shared" si="15"/>
        <v>0.029214113011917068</v>
      </c>
      <c r="S502" s="5"/>
      <c r="T502" s="5"/>
      <c r="U502" s="5"/>
      <c r="V502" s="5"/>
    </row>
    <row r="503" spans="1:22" ht="15">
      <c r="A503" s="4"/>
      <c r="B503" s="6">
        <v>496</v>
      </c>
      <c r="C503" s="7" t="s">
        <v>1009</v>
      </c>
      <c r="D503" s="8" t="s">
        <v>1010</v>
      </c>
      <c r="E503" s="9">
        <v>17.119740691</v>
      </c>
      <c r="F503" s="9">
        <v>6.244361261</v>
      </c>
      <c r="G503" s="9">
        <v>17.83351173</v>
      </c>
      <c r="H503" s="9">
        <v>6.645109956000001</v>
      </c>
      <c r="I503" s="19">
        <f t="shared" si="14"/>
        <v>-62.73807393290116</v>
      </c>
      <c r="J503" s="19">
        <f t="shared" si="15"/>
        <v>0.015674121466272558</v>
      </c>
      <c r="S503" s="5"/>
      <c r="T503" s="5"/>
      <c r="U503" s="5"/>
      <c r="V503" s="5"/>
    </row>
    <row r="504" spans="1:22" ht="15">
      <c r="A504" s="4"/>
      <c r="B504" s="6">
        <v>497</v>
      </c>
      <c r="C504" s="7" t="s">
        <v>889</v>
      </c>
      <c r="D504" s="8" t="s">
        <v>890</v>
      </c>
      <c r="E504" s="9">
        <v>10.79644149</v>
      </c>
      <c r="F504" s="9">
        <v>12.600454679</v>
      </c>
      <c r="G504" s="9">
        <v>11.275130724</v>
      </c>
      <c r="H504" s="9">
        <v>13.152356171</v>
      </c>
      <c r="I504" s="19">
        <f t="shared" si="14"/>
        <v>16.649256606880634</v>
      </c>
      <c r="J504" s="19">
        <f>+(H504/$H$509)*100</f>
        <v>0.0310230574899359</v>
      </c>
      <c r="S504" s="5"/>
      <c r="T504" s="5"/>
      <c r="U504" s="5"/>
      <c r="V504" s="5"/>
    </row>
    <row r="505" spans="1:22" ht="15">
      <c r="A505" s="4"/>
      <c r="B505" s="6">
        <v>498</v>
      </c>
      <c r="C505" s="7" t="s">
        <v>895</v>
      </c>
      <c r="D505" s="8" t="s">
        <v>1011</v>
      </c>
      <c r="E505" s="9">
        <v>10.507289662</v>
      </c>
      <c r="F505" s="9">
        <v>11.999101361</v>
      </c>
      <c r="G505" s="9">
        <v>11.417912121999999</v>
      </c>
      <c r="H505" s="9">
        <v>13.000669742000001</v>
      </c>
      <c r="I505" s="19">
        <f t="shared" si="14"/>
        <v>13.862058168676473</v>
      </c>
      <c r="J505" s="19">
        <f t="shared" si="15"/>
        <v>0.03066526784782707</v>
      </c>
      <c r="S505" s="5"/>
      <c r="T505" s="5"/>
      <c r="U505" s="5"/>
      <c r="V505" s="5"/>
    </row>
    <row r="506" spans="1:22" ht="15">
      <c r="A506" s="4"/>
      <c r="B506" s="6">
        <v>499</v>
      </c>
      <c r="C506" s="7" t="s">
        <v>1012</v>
      </c>
      <c r="D506" s="8" t="s">
        <v>1013</v>
      </c>
      <c r="E506" s="9">
        <v>11.618036066</v>
      </c>
      <c r="F506" s="9">
        <v>11.958889528</v>
      </c>
      <c r="G506" s="9">
        <v>11.987373318</v>
      </c>
      <c r="H506" s="9">
        <v>12.378206768</v>
      </c>
      <c r="I506" s="19">
        <f t="shared" si="14"/>
        <v>3.260376060976866</v>
      </c>
      <c r="J506" s="19">
        <f>+(H506/$H$509)*100</f>
        <v>0.02919703627192607</v>
      </c>
      <c r="S506" s="5"/>
      <c r="T506" s="5"/>
      <c r="U506" s="5"/>
      <c r="V506" s="5"/>
    </row>
    <row r="507" spans="1:22" ht="15">
      <c r="A507" s="4"/>
      <c r="B507" s="6">
        <v>500</v>
      </c>
      <c r="C507" s="7" t="s">
        <v>1014</v>
      </c>
      <c r="D507" s="8" t="s">
        <v>1015</v>
      </c>
      <c r="E507" s="9">
        <v>12.15608357</v>
      </c>
      <c r="F507" s="9">
        <v>11.089124365</v>
      </c>
      <c r="G507" s="9">
        <v>12.698778715</v>
      </c>
      <c r="H507" s="9">
        <v>11.57912644</v>
      </c>
      <c r="I507" s="19">
        <f t="shared" si="14"/>
        <v>-8.817007525908371</v>
      </c>
      <c r="J507" s="19">
        <f t="shared" si="15"/>
        <v>0.02731220935328766</v>
      </c>
      <c r="S507" s="5"/>
      <c r="T507" s="5"/>
      <c r="U507" s="5"/>
      <c r="V507" s="5"/>
    </row>
    <row r="508" spans="1:22" ht="15">
      <c r="A508" s="4"/>
      <c r="B508" s="6"/>
      <c r="C508" s="7"/>
      <c r="D508" s="8" t="s">
        <v>915</v>
      </c>
      <c r="E508" s="9">
        <v>11094.184532141096</v>
      </c>
      <c r="F508" s="9">
        <v>11626.828303166896</v>
      </c>
      <c r="G508" s="9">
        <v>11717.490076108923</v>
      </c>
      <c r="H508" s="9">
        <v>12285.647138389098</v>
      </c>
      <c r="I508" s="19">
        <f>+(H508/G508-1)*100</f>
        <v>4.848794909061671</v>
      </c>
      <c r="J508" s="19">
        <f>+(H508/$H$509)*100</f>
        <v>28.978711686328428</v>
      </c>
      <c r="S508" s="5"/>
      <c r="T508" s="5"/>
      <c r="U508" s="5"/>
      <c r="V508" s="5"/>
    </row>
    <row r="509" spans="1:22" ht="15">
      <c r="A509" s="4"/>
      <c r="B509" s="23" t="s">
        <v>1016</v>
      </c>
      <c r="C509" s="23"/>
      <c r="D509" s="23"/>
      <c r="E509" s="24">
        <v>41069.066406226026</v>
      </c>
      <c r="F509" s="24">
        <v>40189.37328210602</v>
      </c>
      <c r="G509" s="24">
        <v>43142.55319027394</v>
      </c>
      <c r="H509" s="24">
        <v>42395.42209940692</v>
      </c>
      <c r="I509" s="20">
        <f>+(H509/G509-1)*100</f>
        <v>-1.731773007434001</v>
      </c>
      <c r="J509" s="25">
        <v>1</v>
      </c>
      <c r="K509" s="17"/>
      <c r="L509" s="21"/>
      <c r="S509" s="5"/>
      <c r="T509" s="5"/>
      <c r="U509" s="5"/>
      <c r="V509" s="5"/>
    </row>
    <row r="510" spans="1:10" ht="15">
      <c r="A510" s="4"/>
      <c r="D510" s="1"/>
      <c r="E510" s="10"/>
      <c r="F510" s="10"/>
      <c r="G510" s="10"/>
      <c r="H510" s="10"/>
      <c r="I510" s="11"/>
      <c r="J510" s="26"/>
    </row>
    <row r="511" spans="1:10" ht="30.75" customHeight="1">
      <c r="A511" s="4"/>
      <c r="B511" s="27" t="s">
        <v>916</v>
      </c>
      <c r="C511" s="28"/>
      <c r="D511" s="28"/>
      <c r="E511" s="28"/>
      <c r="F511" s="28"/>
      <c r="G511" s="28"/>
      <c r="H511" s="28"/>
      <c r="I511" s="28"/>
      <c r="J511" s="28"/>
    </row>
    <row r="512" spans="1:10" ht="14.25" customHeight="1">
      <c r="A512" s="4"/>
      <c r="B512" s="12" t="s">
        <v>1018</v>
      </c>
      <c r="C512" s="12"/>
      <c r="D512" s="13"/>
      <c r="E512" s="13"/>
      <c r="F512" s="13"/>
      <c r="G512" s="13"/>
      <c r="H512" s="13"/>
      <c r="I512" s="13"/>
      <c r="J512" s="12"/>
    </row>
    <row r="513" spans="1:10" ht="50.25" customHeight="1">
      <c r="A513" s="4"/>
      <c r="B513" s="29" t="s">
        <v>917</v>
      </c>
      <c r="C513" s="30"/>
      <c r="D513" s="30"/>
      <c r="E513" s="30"/>
      <c r="F513" s="30"/>
      <c r="G513" s="30"/>
      <c r="H513" s="30"/>
      <c r="I513" s="30"/>
      <c r="J513" s="30"/>
    </row>
    <row r="514" spans="1:9" ht="15">
      <c r="A514" s="4"/>
      <c r="D514" s="1"/>
      <c r="E514" s="16"/>
      <c r="F514" s="16"/>
      <c r="G514" s="16"/>
      <c r="H514" s="16"/>
      <c r="I514" s="1"/>
    </row>
    <row r="515" spans="1:9" ht="15">
      <c r="A515" s="4"/>
      <c r="D515" s="1"/>
      <c r="E515" s="5"/>
      <c r="F515" s="5"/>
      <c r="G515" s="5"/>
      <c r="H515" s="5"/>
      <c r="I515" s="1"/>
    </row>
    <row r="516" spans="1:9" ht="15">
      <c r="A516" s="4"/>
      <c r="D516" s="1"/>
      <c r="E516" s="1"/>
      <c r="F516" s="1"/>
      <c r="G516" s="1"/>
      <c r="H516" s="1"/>
      <c r="I516" s="1"/>
    </row>
    <row r="517" spans="1:9" ht="15">
      <c r="A517" s="4"/>
      <c r="D517" s="1"/>
      <c r="E517" s="1"/>
      <c r="F517" s="1"/>
      <c r="G517" s="1"/>
      <c r="H517" s="1"/>
      <c r="I517" s="1"/>
    </row>
    <row r="518" spans="1:9" ht="15">
      <c r="A518" s="4"/>
      <c r="D518" s="1"/>
      <c r="E518" s="1"/>
      <c r="F518" s="1"/>
      <c r="G518" s="1"/>
      <c r="H518" s="1"/>
      <c r="I518" s="1"/>
    </row>
    <row r="519" spans="1:9" ht="15">
      <c r="A519" s="4"/>
      <c r="D519" s="1"/>
      <c r="E519" s="1"/>
      <c r="F519" s="1"/>
      <c r="G519" s="1"/>
      <c r="H519" s="1"/>
      <c r="I519" s="1"/>
    </row>
    <row r="520" spans="1:9" ht="15">
      <c r="A520" s="4"/>
      <c r="D520" s="1"/>
      <c r="E520" s="1"/>
      <c r="F520" s="1"/>
      <c r="G520" s="1"/>
      <c r="H520" s="1"/>
      <c r="I520" s="1"/>
    </row>
    <row r="521" spans="1:9" ht="15">
      <c r="A521" s="4"/>
      <c r="D521" s="1"/>
      <c r="E521" s="1"/>
      <c r="F521" s="1"/>
      <c r="G521" s="1"/>
      <c r="H521" s="1"/>
      <c r="I521" s="1"/>
    </row>
    <row r="522" spans="1:9" ht="15">
      <c r="A522" s="4"/>
      <c r="D522" s="1"/>
      <c r="E522" s="1"/>
      <c r="F522" s="1"/>
      <c r="G522" s="1"/>
      <c r="H522" s="1"/>
      <c r="I522" s="1"/>
    </row>
    <row r="523" spans="1:9" ht="15">
      <c r="A523" s="4"/>
      <c r="D523" s="1"/>
      <c r="E523" s="1"/>
      <c r="F523" s="1"/>
      <c r="G523" s="1"/>
      <c r="H523" s="1"/>
      <c r="I523" s="1"/>
    </row>
    <row r="524" spans="1:9" ht="15">
      <c r="A524" s="4"/>
      <c r="D524" s="1"/>
      <c r="E524" s="1"/>
      <c r="F524" s="1"/>
      <c r="G524" s="1"/>
      <c r="H524" s="1"/>
      <c r="I524" s="1"/>
    </row>
    <row r="525" spans="1:9" ht="15">
      <c r="A525" s="4"/>
      <c r="D525" s="1"/>
      <c r="E525" s="1"/>
      <c r="F525" s="1"/>
      <c r="G525" s="1"/>
      <c r="H525" s="1"/>
      <c r="I525" s="1"/>
    </row>
    <row r="526" spans="1:9" ht="15">
      <c r="A526" s="4"/>
      <c r="D526" s="1"/>
      <c r="E526" s="1"/>
      <c r="F526" s="1"/>
      <c r="G526" s="1"/>
      <c r="H526" s="1"/>
      <c r="I526" s="1"/>
    </row>
    <row r="527" spans="1:9" ht="15">
      <c r="A527" s="4"/>
      <c r="D527" s="1"/>
      <c r="E527" s="1"/>
      <c r="F527" s="1"/>
      <c r="G527" s="1"/>
      <c r="H527" s="1"/>
      <c r="I527" s="1"/>
    </row>
    <row r="528" spans="1:9" ht="15">
      <c r="A528" s="4"/>
      <c r="D528" s="1"/>
      <c r="E528" s="1"/>
      <c r="F528" s="1"/>
      <c r="G528" s="1"/>
      <c r="H528" s="1"/>
      <c r="I528" s="1"/>
    </row>
    <row r="529" spans="1:9" ht="15">
      <c r="A529" s="4"/>
      <c r="D529" s="1"/>
      <c r="E529" s="1"/>
      <c r="F529" s="1"/>
      <c r="G529" s="1"/>
      <c r="H529" s="1"/>
      <c r="I529" s="1"/>
    </row>
    <row r="530" spans="1:9" ht="15">
      <c r="A530" s="4"/>
      <c r="D530" s="1"/>
      <c r="E530" s="1"/>
      <c r="F530" s="1"/>
      <c r="G530" s="1"/>
      <c r="H530" s="1"/>
      <c r="I530" s="1"/>
    </row>
    <row r="531" spans="1:9" ht="15">
      <c r="A531" s="4"/>
      <c r="D531" s="1"/>
      <c r="E531" s="1"/>
      <c r="F531" s="1"/>
      <c r="G531" s="1"/>
      <c r="H531" s="1"/>
      <c r="I531" s="1"/>
    </row>
    <row r="532" spans="1:9" ht="15">
      <c r="A532" s="4"/>
      <c r="D532" s="1"/>
      <c r="E532" s="1"/>
      <c r="F532" s="1"/>
      <c r="G532" s="1"/>
      <c r="H532" s="1"/>
      <c r="I532" s="1"/>
    </row>
    <row r="533" spans="1:9" ht="15">
      <c r="A533" s="4"/>
      <c r="D533" s="1"/>
      <c r="E533" s="1"/>
      <c r="F533" s="1"/>
      <c r="G533" s="1"/>
      <c r="H533" s="1"/>
      <c r="I533" s="1"/>
    </row>
    <row r="534" spans="1:9" ht="15">
      <c r="A534" s="4"/>
      <c r="D534" s="1"/>
      <c r="E534" s="1"/>
      <c r="F534" s="1"/>
      <c r="G534" s="1"/>
      <c r="H534" s="1"/>
      <c r="I534" s="1"/>
    </row>
    <row r="535" spans="1:9" ht="15">
      <c r="A535" s="4"/>
      <c r="D535" s="1"/>
      <c r="E535" s="1"/>
      <c r="F535" s="1"/>
      <c r="G535" s="1"/>
      <c r="H535" s="1"/>
      <c r="I535" s="1"/>
    </row>
    <row r="536" spans="1:9" ht="15">
      <c r="A536" s="4"/>
      <c r="D536" s="1"/>
      <c r="E536" s="1"/>
      <c r="F536" s="1"/>
      <c r="G536" s="1"/>
      <c r="H536" s="1"/>
      <c r="I536" s="1"/>
    </row>
    <row r="537" spans="1:9" ht="15">
      <c r="A537" s="4"/>
      <c r="D537" s="1"/>
      <c r="E537" s="1"/>
      <c r="F537" s="1"/>
      <c r="G537" s="1"/>
      <c r="H537" s="1"/>
      <c r="I537" s="1"/>
    </row>
    <row r="538" spans="1:9" ht="15">
      <c r="A538" s="4"/>
      <c r="D538" s="1"/>
      <c r="E538" s="1"/>
      <c r="F538" s="1"/>
      <c r="G538" s="1"/>
      <c r="H538" s="1"/>
      <c r="I538" s="1"/>
    </row>
    <row r="539" spans="1:9" ht="15">
      <c r="A539" s="4"/>
      <c r="D539" s="1"/>
      <c r="E539" s="1"/>
      <c r="F539" s="1"/>
      <c r="G539" s="1"/>
      <c r="H539" s="1"/>
      <c r="I539" s="1"/>
    </row>
    <row r="540" spans="1:9" ht="15">
      <c r="A540" s="4"/>
      <c r="D540" s="1"/>
      <c r="E540" s="1"/>
      <c r="F540" s="1"/>
      <c r="G540" s="1"/>
      <c r="H540" s="1"/>
      <c r="I540" s="1"/>
    </row>
    <row r="541" spans="1:9" ht="15">
      <c r="A541" s="4"/>
      <c r="D541" s="1"/>
      <c r="E541" s="1"/>
      <c r="F541" s="1"/>
      <c r="G541" s="1"/>
      <c r="H541" s="1"/>
      <c r="I541" s="1"/>
    </row>
    <row r="542" spans="1:9" ht="15">
      <c r="A542" s="4"/>
      <c r="D542" s="1"/>
      <c r="E542" s="1"/>
      <c r="F542" s="1"/>
      <c r="G542" s="1"/>
      <c r="H542" s="1"/>
      <c r="I542" s="1"/>
    </row>
    <row r="543" spans="1:9" ht="15">
      <c r="A543" s="4"/>
      <c r="D543" s="1"/>
      <c r="E543" s="1"/>
      <c r="F543" s="1"/>
      <c r="G543" s="1"/>
      <c r="H543" s="1"/>
      <c r="I543" s="1"/>
    </row>
    <row r="544" spans="1:9" ht="15">
      <c r="A544" s="4"/>
      <c r="D544" s="1"/>
      <c r="E544" s="1"/>
      <c r="F544" s="1"/>
      <c r="G544" s="1"/>
      <c r="H544" s="1"/>
      <c r="I544" s="1"/>
    </row>
    <row r="545" spans="1:9" ht="15">
      <c r="A545" s="4"/>
      <c r="D545" s="1"/>
      <c r="E545" s="1"/>
      <c r="F545" s="1"/>
      <c r="G545" s="1"/>
      <c r="H545" s="1"/>
      <c r="I545" s="1"/>
    </row>
    <row r="546" spans="1:9" ht="15">
      <c r="A546" s="4"/>
      <c r="D546" s="1"/>
      <c r="E546" s="1"/>
      <c r="F546" s="1"/>
      <c r="G546" s="1"/>
      <c r="H546" s="1"/>
      <c r="I546" s="1"/>
    </row>
    <row r="547" spans="1:9" ht="15">
      <c r="A547" s="4"/>
      <c r="D547" s="1"/>
      <c r="E547" s="1"/>
      <c r="F547" s="1"/>
      <c r="G547" s="1"/>
      <c r="H547" s="1"/>
      <c r="I547" s="1"/>
    </row>
    <row r="548" spans="1:9" ht="15">
      <c r="A548" s="4"/>
      <c r="D548" s="1"/>
      <c r="E548" s="1"/>
      <c r="F548" s="1"/>
      <c r="G548" s="1"/>
      <c r="H548" s="1"/>
      <c r="I548" s="1"/>
    </row>
    <row r="549" spans="1:9" ht="15">
      <c r="A549" s="4"/>
      <c r="D549" s="1"/>
      <c r="E549" s="1"/>
      <c r="F549" s="1"/>
      <c r="G549" s="1"/>
      <c r="H549" s="1"/>
      <c r="I549" s="1"/>
    </row>
    <row r="550" spans="1:9" ht="15">
      <c r="A550" s="4"/>
      <c r="D550" s="1"/>
      <c r="E550" s="1"/>
      <c r="F550" s="1"/>
      <c r="G550" s="1"/>
      <c r="H550" s="1"/>
      <c r="I550" s="1"/>
    </row>
    <row r="551" spans="1:9" ht="15">
      <c r="A551" s="4"/>
      <c r="D551" s="1"/>
      <c r="E551" s="1"/>
      <c r="F551" s="1"/>
      <c r="G551" s="1"/>
      <c r="H551" s="1"/>
      <c r="I551" s="1"/>
    </row>
    <row r="552" spans="1:9" ht="15">
      <c r="A552" s="4"/>
      <c r="D552" s="1"/>
      <c r="E552" s="1"/>
      <c r="F552" s="1"/>
      <c r="G552" s="1"/>
      <c r="H552" s="1"/>
      <c r="I552" s="1"/>
    </row>
    <row r="553" spans="1:9" ht="15">
      <c r="A553" s="4"/>
      <c r="D553" s="1"/>
      <c r="E553" s="1"/>
      <c r="F553" s="1"/>
      <c r="G553" s="1"/>
      <c r="H553" s="1"/>
      <c r="I553" s="1"/>
    </row>
    <row r="554" spans="1:9" ht="15">
      <c r="A554" s="4"/>
      <c r="D554" s="1"/>
      <c r="E554" s="1"/>
      <c r="F554" s="1"/>
      <c r="G554" s="1"/>
      <c r="H554" s="1"/>
      <c r="I554" s="1"/>
    </row>
    <row r="555" spans="1:9" ht="15">
      <c r="A555" s="4"/>
      <c r="D555" s="1"/>
      <c r="E555" s="1"/>
      <c r="F555" s="1"/>
      <c r="G555" s="1"/>
      <c r="H555" s="1"/>
      <c r="I555" s="1"/>
    </row>
    <row r="556" spans="1:9" ht="15">
      <c r="A556" s="4"/>
      <c r="D556" s="1"/>
      <c r="E556" s="1"/>
      <c r="F556" s="1"/>
      <c r="G556" s="1"/>
      <c r="H556" s="1"/>
      <c r="I556" s="1"/>
    </row>
    <row r="557" spans="1:9" ht="15">
      <c r="A557" s="4"/>
      <c r="D557" s="1"/>
      <c r="E557" s="1"/>
      <c r="F557" s="1"/>
      <c r="G557" s="1"/>
      <c r="H557" s="1"/>
      <c r="I557" s="1"/>
    </row>
    <row r="558" spans="1:9" ht="15">
      <c r="A558" s="4"/>
      <c r="D558" s="1"/>
      <c r="E558" s="1"/>
      <c r="F558" s="1"/>
      <c r="G558" s="1"/>
      <c r="H558" s="1"/>
      <c r="I558" s="1"/>
    </row>
    <row r="559" spans="1:9" ht="15">
      <c r="A559" s="4"/>
      <c r="D559" s="1"/>
      <c r="E559" s="1"/>
      <c r="F559" s="1"/>
      <c r="G559" s="1"/>
      <c r="H559" s="1"/>
      <c r="I559" s="1"/>
    </row>
    <row r="560" spans="1:9" ht="15">
      <c r="A560" s="4"/>
      <c r="D560" s="1"/>
      <c r="E560" s="1"/>
      <c r="F560" s="1"/>
      <c r="G560" s="1"/>
      <c r="H560" s="1"/>
      <c r="I560" s="1"/>
    </row>
    <row r="561" spans="1:9" ht="15">
      <c r="A561" s="4"/>
      <c r="D561" s="1"/>
      <c r="E561" s="1"/>
      <c r="F561" s="1"/>
      <c r="G561" s="1"/>
      <c r="H561" s="1"/>
      <c r="I561" s="1"/>
    </row>
    <row r="562" spans="1:9" ht="15">
      <c r="A562" s="4"/>
      <c r="D562" s="1"/>
      <c r="E562" s="1"/>
      <c r="F562" s="1"/>
      <c r="G562" s="1"/>
      <c r="H562" s="1"/>
      <c r="I562" s="1"/>
    </row>
    <row r="563" spans="1:9" ht="15">
      <c r="A563" s="4"/>
      <c r="D563" s="1"/>
      <c r="E563" s="1"/>
      <c r="F563" s="1"/>
      <c r="G563" s="1"/>
      <c r="H563" s="1"/>
      <c r="I563" s="1"/>
    </row>
    <row r="564" spans="1:9" ht="15">
      <c r="A564" s="4"/>
      <c r="D564" s="1"/>
      <c r="E564" s="1"/>
      <c r="F564" s="1"/>
      <c r="G564" s="1"/>
      <c r="H564" s="1"/>
      <c r="I564" s="1"/>
    </row>
    <row r="565" spans="1:9" ht="15">
      <c r="A565" s="4"/>
      <c r="D565" s="1"/>
      <c r="E565" s="1"/>
      <c r="F565" s="1"/>
      <c r="G565" s="1"/>
      <c r="H565" s="1"/>
      <c r="I565" s="1"/>
    </row>
    <row r="566" spans="1:9" ht="15">
      <c r="A566" s="4"/>
      <c r="D566" s="1"/>
      <c r="E566" s="1"/>
      <c r="F566" s="1"/>
      <c r="G566" s="1"/>
      <c r="H566" s="1"/>
      <c r="I566" s="1"/>
    </row>
    <row r="567" spans="1:9" ht="15">
      <c r="A567" s="4"/>
      <c r="D567" s="1"/>
      <c r="E567" s="1"/>
      <c r="F567" s="1"/>
      <c r="G567" s="1"/>
      <c r="H567" s="1"/>
      <c r="I567" s="1"/>
    </row>
    <row r="568" spans="1:9" ht="15">
      <c r="A568" s="4"/>
      <c r="D568" s="1"/>
      <c r="E568" s="1"/>
      <c r="F568" s="1"/>
      <c r="G568" s="1"/>
      <c r="H568" s="1"/>
      <c r="I568" s="1"/>
    </row>
    <row r="569" spans="1:9" ht="15">
      <c r="A569" s="4"/>
      <c r="D569" s="1"/>
      <c r="E569" s="1"/>
      <c r="F569" s="1"/>
      <c r="G569" s="1"/>
      <c r="H569" s="1"/>
      <c r="I569" s="1"/>
    </row>
    <row r="570" spans="1:9" ht="15">
      <c r="A570" s="4"/>
      <c r="D570" s="1"/>
      <c r="E570" s="1"/>
      <c r="F570" s="1"/>
      <c r="G570" s="1"/>
      <c r="H570" s="1"/>
      <c r="I570" s="1"/>
    </row>
    <row r="571" spans="1:9" ht="15">
      <c r="A571" s="4"/>
      <c r="D571" s="1"/>
      <c r="E571" s="1"/>
      <c r="F571" s="1"/>
      <c r="G571" s="1"/>
      <c r="H571" s="1"/>
      <c r="I571" s="1"/>
    </row>
    <row r="572" spans="1:9" ht="15">
      <c r="A572" s="4"/>
      <c r="D572" s="1"/>
      <c r="E572" s="1"/>
      <c r="F572" s="1"/>
      <c r="G572" s="1"/>
      <c r="H572" s="1"/>
      <c r="I572" s="1"/>
    </row>
    <row r="573" spans="1:9" ht="15">
      <c r="A573" s="4"/>
      <c r="D573" s="1"/>
      <c r="E573" s="1"/>
      <c r="F573" s="1"/>
      <c r="G573" s="1"/>
      <c r="H573" s="1"/>
      <c r="I573" s="1"/>
    </row>
    <row r="574" spans="1:9" ht="15">
      <c r="A574" s="4"/>
      <c r="D574" s="1"/>
      <c r="E574" s="1"/>
      <c r="F574" s="1"/>
      <c r="G574" s="1"/>
      <c r="H574" s="1"/>
      <c r="I574" s="1"/>
    </row>
    <row r="575" spans="1:9" ht="15">
      <c r="A575" s="4"/>
      <c r="D575" s="1"/>
      <c r="E575" s="1"/>
      <c r="F575" s="1"/>
      <c r="G575" s="1"/>
      <c r="H575" s="1"/>
      <c r="I575" s="1"/>
    </row>
    <row r="576" spans="1:9" ht="15">
      <c r="A576" s="4"/>
      <c r="D576" s="1"/>
      <c r="E576" s="1"/>
      <c r="F576" s="1"/>
      <c r="G576" s="1"/>
      <c r="H576" s="1"/>
      <c r="I576" s="1"/>
    </row>
    <row r="577" spans="1:9" ht="15">
      <c r="A577" s="4"/>
      <c r="D577" s="1"/>
      <c r="E577" s="1"/>
      <c r="F577" s="1"/>
      <c r="G577" s="1"/>
      <c r="H577" s="1"/>
      <c r="I577" s="1"/>
    </row>
    <row r="578" spans="1:9" ht="15">
      <c r="A578" s="4"/>
      <c r="D578" s="1"/>
      <c r="E578" s="1"/>
      <c r="F578" s="1"/>
      <c r="G578" s="1"/>
      <c r="H578" s="1"/>
      <c r="I578" s="1"/>
    </row>
    <row r="579" spans="1:9" ht="15">
      <c r="A579" s="4"/>
      <c r="D579" s="1"/>
      <c r="E579" s="1"/>
      <c r="F579" s="1"/>
      <c r="G579" s="1"/>
      <c r="H579" s="1"/>
      <c r="I579" s="1"/>
    </row>
    <row r="580" spans="1:9" ht="15">
      <c r="A580" s="4"/>
      <c r="D580" s="1"/>
      <c r="E580" s="1"/>
      <c r="F580" s="1"/>
      <c r="G580" s="1"/>
      <c r="H580" s="1"/>
      <c r="I580" s="1"/>
    </row>
    <row r="581" spans="1:9" ht="15">
      <c r="A581" s="4"/>
      <c r="D581" s="1"/>
      <c r="E581" s="1"/>
      <c r="F581" s="1"/>
      <c r="G581" s="1"/>
      <c r="H581" s="1"/>
      <c r="I581" s="1"/>
    </row>
    <row r="582" spans="1:9" ht="15">
      <c r="A582" s="4"/>
      <c r="D582" s="1"/>
      <c r="E582" s="1"/>
      <c r="F582" s="1"/>
      <c r="G582" s="1"/>
      <c r="H582" s="1"/>
      <c r="I582" s="1"/>
    </row>
    <row r="583" spans="1:9" ht="15">
      <c r="A583" s="4"/>
      <c r="D583" s="1"/>
      <c r="E583" s="1"/>
      <c r="F583" s="1"/>
      <c r="G583" s="1"/>
      <c r="H583" s="1"/>
      <c r="I583" s="1"/>
    </row>
    <row r="584" spans="1:9" ht="15">
      <c r="A584" s="4"/>
      <c r="D584" s="1"/>
      <c r="E584" s="1"/>
      <c r="F584" s="1"/>
      <c r="G584" s="1"/>
      <c r="H584" s="1"/>
      <c r="I584" s="1"/>
    </row>
    <row r="585" spans="1:9" ht="15">
      <c r="A585" s="4"/>
      <c r="D585" s="1"/>
      <c r="E585" s="1"/>
      <c r="F585" s="1"/>
      <c r="G585" s="1"/>
      <c r="H585" s="1"/>
      <c r="I585" s="1"/>
    </row>
    <row r="586" spans="1:9" ht="15">
      <c r="A586" s="4"/>
      <c r="D586" s="1"/>
      <c r="E586" s="1"/>
      <c r="F586" s="1"/>
      <c r="G586" s="1"/>
      <c r="H586" s="1"/>
      <c r="I586" s="1"/>
    </row>
    <row r="587" spans="1:9" ht="15">
      <c r="A587" s="4"/>
      <c r="D587" s="1"/>
      <c r="E587" s="1"/>
      <c r="F587" s="1"/>
      <c r="G587" s="1"/>
      <c r="H587" s="1"/>
      <c r="I587" s="1"/>
    </row>
    <row r="588" spans="1:9" ht="15">
      <c r="A588" s="4"/>
      <c r="D588" s="1"/>
      <c r="E588" s="1"/>
      <c r="F588" s="1"/>
      <c r="G588" s="1"/>
      <c r="H588" s="1"/>
      <c r="I588" s="1"/>
    </row>
    <row r="589" spans="1:9" ht="15">
      <c r="A589" s="4"/>
      <c r="D589" s="1"/>
      <c r="E589" s="1"/>
      <c r="F589" s="1"/>
      <c r="G589" s="1"/>
      <c r="H589" s="1"/>
      <c r="I589" s="1"/>
    </row>
    <row r="590" spans="1:9" ht="15">
      <c r="A590" s="4"/>
      <c r="D590" s="1"/>
      <c r="E590" s="1"/>
      <c r="F590" s="1"/>
      <c r="G590" s="1"/>
      <c r="H590" s="1"/>
      <c r="I590" s="1"/>
    </row>
  </sheetData>
  <sheetProtection/>
  <mergeCells count="10">
    <mergeCell ref="B511:J511"/>
    <mergeCell ref="B513:J513"/>
    <mergeCell ref="A2:J2"/>
    <mergeCell ref="A3:J3"/>
    <mergeCell ref="A4:J4"/>
    <mergeCell ref="E6:F6"/>
    <mergeCell ref="G6:H6"/>
    <mergeCell ref="I6:I7"/>
    <mergeCell ref="J6:J7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4" max="4" width="58.140625" style="0" customWidth="1"/>
  </cols>
  <sheetData>
    <row r="4" spans="1:9" ht="27" customHeight="1">
      <c r="A4" s="31" t="s">
        <v>918</v>
      </c>
      <c r="B4" s="31"/>
      <c r="C4" s="31"/>
      <c r="D4" s="31"/>
      <c r="E4" s="31"/>
      <c r="F4" s="31"/>
      <c r="G4" s="31"/>
      <c r="H4" s="31"/>
      <c r="I4" s="31"/>
    </row>
    <row r="5" spans="1:9" ht="28.5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45" spans="3:4" ht="15">
      <c r="C45" s="14" t="s">
        <v>10</v>
      </c>
      <c r="D45" s="15" t="s">
        <v>11</v>
      </c>
    </row>
    <row r="46" spans="3:4" ht="15">
      <c r="C46" s="14" t="s">
        <v>12</v>
      </c>
      <c r="D46" s="15" t="s">
        <v>13</v>
      </c>
    </row>
    <row r="47" spans="3:4" ht="15">
      <c r="C47" s="14" t="s">
        <v>14</v>
      </c>
      <c r="D47" s="15" t="s">
        <v>15</v>
      </c>
    </row>
    <row r="48" spans="3:4" ht="15">
      <c r="C48" s="14" t="s">
        <v>16</v>
      </c>
      <c r="D48" s="15" t="s">
        <v>17</v>
      </c>
    </row>
    <row r="49" spans="3:4" ht="15">
      <c r="C49" s="14" t="s">
        <v>18</v>
      </c>
      <c r="D49" s="15" t="s">
        <v>19</v>
      </c>
    </row>
    <row r="50" spans="3:4" ht="15">
      <c r="C50" s="14" t="s">
        <v>20</v>
      </c>
      <c r="D50" s="15" t="s">
        <v>21</v>
      </c>
    </row>
    <row r="51" spans="3:4" ht="15">
      <c r="C51" s="14" t="s">
        <v>22</v>
      </c>
      <c r="D51" s="15" t="s">
        <v>23</v>
      </c>
    </row>
    <row r="52" spans="3:4" ht="15">
      <c r="C52" s="14" t="s">
        <v>24</v>
      </c>
      <c r="D52" s="15" t="s">
        <v>25</v>
      </c>
    </row>
    <row r="53" spans="3:4" ht="15">
      <c r="C53" s="14" t="s">
        <v>26</v>
      </c>
      <c r="D53" s="15" t="s">
        <v>27</v>
      </c>
    </row>
    <row r="54" spans="3:4" ht="15">
      <c r="C54" s="14" t="s">
        <v>28</v>
      </c>
      <c r="D54" s="15" t="s">
        <v>29</v>
      </c>
    </row>
  </sheetData>
  <sheetProtection/>
  <mergeCells count="2"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Cardenas Rios Eduardo Augusto</cp:lastModifiedBy>
  <dcterms:created xsi:type="dcterms:W3CDTF">2020-06-12T18:05:11Z</dcterms:created>
  <dcterms:modified xsi:type="dcterms:W3CDTF">2021-06-28T15:33:06Z</dcterms:modified>
  <cp:category/>
  <cp:version/>
  <cp:contentType/>
  <cp:contentStatus/>
</cp:coreProperties>
</file>