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NOTA_TRIB-Y-REVISION-NT\REVISION_PUBLICACION-NOTA-TRIB\REV_NTA-FEBRERO-2025\"/>
    </mc:Choice>
  </mc:AlternateContent>
  <xr:revisionPtr revIDLastSave="0" documentId="13_ncr:1_{36DFFD0D-986D-4D98-B8FF-4BE217EAB5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dro_C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W30" i="1" l="1"/>
  <c r="CW8" i="1"/>
  <c r="CT21" i="1"/>
  <c r="CS21" i="1"/>
  <c r="CR32" i="1"/>
  <c r="CT20" i="1" l="1"/>
  <c r="CS20" i="1"/>
  <c r="CR30" i="1"/>
  <c r="CV20" i="1"/>
  <c r="CQ32" i="1"/>
  <c r="CQ30" i="1" s="1"/>
  <c r="BU30" i="1" l="1"/>
</calcChain>
</file>

<file path=xl/sharedStrings.xml><?xml version="1.0" encoding="utf-8"?>
<sst xmlns="http://schemas.openxmlformats.org/spreadsheetml/2006/main" count="369" uniqueCount="63">
  <si>
    <t>Concepto</t>
  </si>
  <si>
    <t>I.</t>
  </si>
  <si>
    <t>Nota:</t>
  </si>
  <si>
    <t>Elaboración: SUNAT - Oficina Nacional de Planeamiento y Estudios Económicos.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</si>
  <si>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</si>
  <si>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</si>
  <si>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</si>
  <si>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</si>
  <si>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</si>
  <si>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</si>
  <si>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</si>
  <si>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</si>
  <si>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</si>
  <si>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</si>
  <si>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</si>
  <si>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</si>
  <si>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Fuente: Superintendencia Nacional de Aduanas y de Administración Tributaria (SUNAT).</t>
  </si>
  <si>
    <t xml:space="preserve">II. </t>
  </si>
  <si>
    <t xml:space="preserve">III. </t>
  </si>
  <si>
    <t xml:space="preserve">    A partir de enero 2009 a estos se agregan los trabajadores declarados  por  los  empleadores bajo los códigos de tributo de Seguro Agrario (5222) y CBSSP Trabajador Pesquero (5238).</t>
  </si>
  <si>
    <t>Var. %</t>
  </si>
  <si>
    <t xml:space="preserve">    01- DNI</t>
  </si>
  <si>
    <t xml:space="preserve">    04- Carné de extranjería</t>
  </si>
  <si>
    <t xml:space="preserve">    07- Pasaporte</t>
  </si>
  <si>
    <t xml:space="preserve">    09- Carné de solicitante de refugio</t>
  </si>
  <si>
    <t xml:space="preserve">    11- Partida de nacimiento</t>
  </si>
  <si>
    <t xml:space="preserve">    Cero trabajadores</t>
  </si>
  <si>
    <t xml:space="preserve">    Entre 1 y 5 trabajadores</t>
  </si>
  <si>
    <t xml:space="preserve">    Entre 6 y 10 trabajadores</t>
  </si>
  <si>
    <t xml:space="preserve">    Entre 11 y 50 trabajadores</t>
  </si>
  <si>
    <t xml:space="preserve">    Entre 51 y 100 trabajadores</t>
  </si>
  <si>
    <t xml:space="preserve">    Entre 101 y 1,000 trabajadores</t>
  </si>
  <si>
    <t xml:space="preserve">    Entre 1,001 y 5,000 trabajadores</t>
  </si>
  <si>
    <t xml:space="preserve">    Entre 5,001 y 10,000 trabajadores</t>
  </si>
  <si>
    <t xml:space="preserve">    Entre 10,001 y 50,000 trabajadores</t>
  </si>
  <si>
    <t xml:space="preserve">    Más de 50,000 trabajadores</t>
  </si>
  <si>
    <t xml:space="preserve">    Entre 0 y 17 años</t>
  </si>
  <si>
    <t xml:space="preserve">    Entre 18 y 28 años</t>
  </si>
  <si>
    <t xml:space="preserve">    Entre 29 y 40 años</t>
  </si>
  <si>
    <t xml:space="preserve">    Entre 41 y 50 años</t>
  </si>
  <si>
    <t xml:space="preserve">    Entre 51 y 60 años</t>
  </si>
  <si>
    <t xml:space="preserve">    Entre 61 y 70 años</t>
  </si>
  <si>
    <t xml:space="preserve">    Más de 70 años</t>
  </si>
  <si>
    <t>Empleadores según número de trabajadores  2/</t>
  </si>
  <si>
    <t>Trabajadores según tipo de documento  3/</t>
  </si>
  <si>
    <t xml:space="preserve">2/ Se considera a los empleadores activos que en el T-Registro han indicado tener Vínculo Laboral. </t>
  </si>
  <si>
    <t>3/ Se considera a los trabajadores que en el T-Registro figuran con vinculo laboral activo.</t>
  </si>
  <si>
    <t xml:space="preserve">    La SUNAT, en su calidad de organismo administrador y recaudador de las rentas del trabajo, cuenta con un registro de empleadores y trabajadores que comprende la información laboral y de seguridad social (llamado T-Registro). </t>
  </si>
  <si>
    <t>Cuadro C 8</t>
  </si>
  <si>
    <t xml:space="preserve">    22- Carné de identidad - RREE</t>
  </si>
  <si>
    <t xml:space="preserve">    24- Documento de identidad extranjero</t>
  </si>
  <si>
    <t xml:space="preserve">    23- Carné permiso temp. permanencia</t>
  </si>
  <si>
    <t>-</t>
  </si>
  <si>
    <t>Trabajadores según edad 4/</t>
  </si>
  <si>
    <t xml:space="preserve">    Otros  5/</t>
  </si>
  <si>
    <t>5/ Considera a los trabajadores cuya edad no ha sido registrada.</t>
  </si>
  <si>
    <t xml:space="preserve">4/ Se refiere a los trabajadores cuya edad se determina a partir de la fecha de nacimiento registrada en el T-Registro. </t>
  </si>
  <si>
    <t>EMPLEADORES Y TRABAJADORES REGISTRADOS EN EL T-REGISTRO, 2015-2024 (Miles de Empleadores y trabajadores)  1/</t>
  </si>
  <si>
    <t xml:space="preserve">    La información presentada, corresponde al periodo tributario por el cual declara el empleador.</t>
  </si>
  <si>
    <t xml:space="preserve">1/ Información obtenida de lo declarado por los contribuyentes (empleadores públicos y privados) a través de la Planilla Electrónica(T-Registro). </t>
  </si>
  <si>
    <t>n.d</t>
  </si>
  <si>
    <t>Dic-2024/</t>
  </si>
  <si>
    <t>Dic-2023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</si>
</sst>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#,##0.00,"/>
    <numFmt numFmtId="166" formatCode="General_)"/>
    <numFmt numFmtId="167" formatCode="#,##0.0"/>
    <numFmt numFmtId="168" formatCode="\ #,##0.0;\ \(#,##0.0\);_-* &quot;-.-&quot;;"/>
    <numFmt numFmtId="169" formatCode="#,##0;\(#,##0\)"/>
    <numFmt numFmtId="170" formatCode="#\ ###\ ##0,"/>
    <numFmt numFmtId="171" formatCode="#,##0.0;\-#,##0.0"/>
    <numFmt numFmtId="172" formatCode="_ * #,##0.000_ ;_ * \-#,##0.000_ ;_ * &quot;-&quot;??_ ;_ @_ "/>
  </numFmts>
  <fonts count="14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7"/>
      <name val="Arial"/>
      <family val="2"/>
    </font>
    <font>
      <b/>
      <sz val="7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i/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35"/>
        <bgColor indexed="3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4" fontId="12" fillId="0" borderId="0" applyFont="0" applyFill="0" applyBorder="0" applyAlignment="0" applyProtection="0"/>
    <xf numFmtId="0" fontId="12" fillId="0" borderId="0"/>
    <xf numFmtId="0" fontId="5" fillId="0" borderId="0"/>
    <xf numFmtId="166" fontId="1" fillId="0" borderId="0"/>
    <xf numFmtId="0" fontId="5" fillId="0" borderId="0"/>
    <xf numFmtId="0" fontId="5" fillId="0" borderId="0"/>
    <xf numFmtId="39" fontId="1" fillId="0" borderId="0"/>
    <xf numFmtId="0" fontId="4" fillId="0" borderId="0"/>
    <xf numFmtId="0" fontId="5" fillId="0" borderId="0"/>
    <xf numFmtId="0" fontId="4" fillId="0" borderId="0"/>
  </cellStyleXfs>
  <cellXfs count="55">
    <xf numFmtId="0" fontId="0" fillId="0" borderId="0" xfId="0"/>
    <xf numFmtId="39" fontId="2" fillId="4" borderId="0" xfId="7" quotePrefix="1" applyFont="1" applyFill="1" applyAlignment="1">
      <alignment horizontal="left"/>
    </xf>
    <xf numFmtId="165" fontId="3" fillId="4" borderId="0" xfId="7" applyNumberFormat="1" applyFont="1" applyFill="1"/>
    <xf numFmtId="0" fontId="5" fillId="4" borderId="0" xfId="5" applyFill="1"/>
    <xf numFmtId="39" fontId="6" fillId="4" borderId="0" xfId="7" applyFont="1" applyFill="1"/>
    <xf numFmtId="39" fontId="7" fillId="4" borderId="0" xfId="7" applyFont="1" applyFill="1" applyAlignment="1">
      <alignment horizontal="left"/>
    </xf>
    <xf numFmtId="37" fontId="3" fillId="4" borderId="0" xfId="7" applyNumberFormat="1" applyFont="1" applyFill="1"/>
    <xf numFmtId="39" fontId="2" fillId="2" borderId="0" xfId="7" applyFont="1" applyFill="1"/>
    <xf numFmtId="1" fontId="3" fillId="2" borderId="0" xfId="7" applyNumberFormat="1" applyFont="1" applyFill="1" applyAlignment="1">
      <alignment horizontal="right"/>
    </xf>
    <xf numFmtId="166" fontId="2" fillId="2" borderId="0" xfId="4" applyFont="1" applyFill="1" applyAlignment="1">
      <alignment horizontal="left"/>
    </xf>
    <xf numFmtId="166" fontId="2" fillId="2" borderId="0" xfId="4" applyFont="1" applyFill="1" applyAlignment="1">
      <alignment horizontal="center"/>
    </xf>
    <xf numFmtId="0" fontId="5" fillId="4" borderId="0" xfId="5" applyFill="1" applyAlignment="1">
      <alignment horizontal="center"/>
    </xf>
    <xf numFmtId="39" fontId="7" fillId="2" borderId="0" xfId="7" applyFont="1" applyFill="1"/>
    <xf numFmtId="0" fontId="2" fillId="2" borderId="0" xfId="3" applyFont="1" applyFill="1" applyAlignment="1">
      <alignment horizontal="right"/>
    </xf>
    <xf numFmtId="39" fontId="7" fillId="4" borderId="0" xfId="7" applyFont="1" applyFill="1"/>
    <xf numFmtId="0" fontId="2" fillId="4" borderId="0" xfId="0" applyFont="1" applyFill="1" applyAlignment="1">
      <alignment horizontal="right"/>
    </xf>
    <xf numFmtId="39" fontId="2" fillId="4" borderId="0" xfId="7" applyFont="1" applyFill="1" applyAlignment="1">
      <alignment horizontal="left"/>
    </xf>
    <xf numFmtId="0" fontId="0" fillId="4" borderId="0" xfId="0" applyFill="1"/>
    <xf numFmtId="39" fontId="7" fillId="4" borderId="0" xfId="7" quotePrefix="1" applyFont="1" applyFill="1" applyAlignment="1">
      <alignment horizontal="left"/>
    </xf>
    <xf numFmtId="0" fontId="5" fillId="4" borderId="1" xfId="5" applyFill="1" applyBorder="1"/>
    <xf numFmtId="39" fontId="8" fillId="4" borderId="1" xfId="7" applyFont="1" applyFill="1" applyBorder="1"/>
    <xf numFmtId="168" fontId="3" fillId="4" borderId="1" xfId="1" quotePrefix="1" applyNumberFormat="1" applyFont="1" applyFill="1" applyBorder="1" applyAlignment="1" applyProtection="1">
      <alignment horizontal="right"/>
    </xf>
    <xf numFmtId="0" fontId="9" fillId="4" borderId="0" xfId="9" applyFont="1" applyFill="1"/>
    <xf numFmtId="0" fontId="7" fillId="4" borderId="0" xfId="9" applyFont="1" applyFill="1"/>
    <xf numFmtId="0" fontId="5" fillId="4" borderId="0" xfId="6" applyFill="1"/>
    <xf numFmtId="169" fontId="3" fillId="4" borderId="0" xfId="7" applyNumberFormat="1" applyFont="1" applyFill="1"/>
    <xf numFmtId="3" fontId="8" fillId="4" borderId="0" xfId="0" applyNumberFormat="1" applyFont="1" applyFill="1" applyAlignment="1">
      <alignment horizontal="right"/>
    </xf>
    <xf numFmtId="0" fontId="2" fillId="2" borderId="0" xfId="2" applyFont="1" applyFill="1" applyAlignment="1">
      <alignment horizontal="right"/>
    </xf>
    <xf numFmtId="0" fontId="10" fillId="4" borderId="0" xfId="5" applyFont="1" applyFill="1"/>
    <xf numFmtId="0" fontId="4" fillId="4" borderId="0" xfId="5" applyFont="1" applyFill="1"/>
    <xf numFmtId="1" fontId="3" fillId="2" borderId="0" xfId="7" applyNumberFormat="1" applyFont="1" applyFill="1" applyAlignment="1">
      <alignment horizontal="center"/>
    </xf>
    <xf numFmtId="0" fontId="2" fillId="3" borderId="0" xfId="8" quotePrefix="1" applyFont="1" applyFill="1" applyAlignment="1">
      <alignment horizontal="center"/>
    </xf>
    <xf numFmtId="0" fontId="7" fillId="4" borderId="0" xfId="5" applyFont="1" applyFill="1"/>
    <xf numFmtId="0" fontId="11" fillId="4" borderId="0" xfId="10" applyFont="1" applyFill="1"/>
    <xf numFmtId="166" fontId="11" fillId="4" borderId="0" xfId="4" quotePrefix="1" applyFont="1" applyFill="1" applyAlignment="1">
      <alignment horizontal="left"/>
    </xf>
    <xf numFmtId="167" fontId="5" fillId="4" borderId="0" xfId="6" applyNumberFormat="1" applyFill="1"/>
    <xf numFmtId="3" fontId="13" fillId="4" borderId="0" xfId="0" applyNumberFormat="1" applyFont="1" applyFill="1"/>
    <xf numFmtId="170" fontId="3" fillId="4" borderId="0" xfId="0" applyNumberFormat="1" applyFont="1" applyFill="1" applyAlignment="1">
      <alignment horizontal="right"/>
    </xf>
    <xf numFmtId="170" fontId="8" fillId="4" borderId="0" xfId="0" applyNumberFormat="1" applyFont="1" applyFill="1" applyAlignment="1">
      <alignment horizontal="right"/>
    </xf>
    <xf numFmtId="170" fontId="8" fillId="4" borderId="0" xfId="1" quotePrefix="1" applyNumberFormat="1" applyFont="1" applyFill="1" applyBorder="1" applyAlignment="1" applyProtection="1">
      <alignment horizontal="right"/>
    </xf>
    <xf numFmtId="170" fontId="3" fillId="4" borderId="0" xfId="1" quotePrefix="1" applyNumberFormat="1" applyFont="1" applyFill="1" applyBorder="1" applyAlignment="1" applyProtection="1">
      <alignment horizontal="right"/>
    </xf>
    <xf numFmtId="170" fontId="5" fillId="4" borderId="0" xfId="5" applyNumberFormat="1" applyFill="1"/>
    <xf numFmtId="170" fontId="5" fillId="4" borderId="0" xfId="6" applyNumberFormat="1" applyFill="1"/>
    <xf numFmtId="171" fontId="3" fillId="4" borderId="0" xfId="7" applyNumberFormat="1" applyFont="1" applyFill="1" applyAlignment="1">
      <alignment horizontal="right"/>
    </xf>
    <xf numFmtId="164" fontId="5" fillId="4" borderId="0" xfId="1" applyFont="1" applyFill="1"/>
    <xf numFmtId="172" fontId="5" fillId="4" borderId="0" xfId="1" applyNumberFormat="1" applyFont="1" applyFill="1"/>
    <xf numFmtId="164" fontId="3" fillId="4" borderId="0" xfId="1" applyFont="1" applyFill="1" applyBorder="1" applyAlignment="1" applyProtection="1">
      <alignment horizontal="right"/>
    </xf>
    <xf numFmtId="164" fontId="5" fillId="4" borderId="0" xfId="6" applyNumberFormat="1" applyFill="1"/>
    <xf numFmtId="170" fontId="2" fillId="4" borderId="0" xfId="0" applyNumberFormat="1" applyFont="1" applyFill="1" applyAlignment="1">
      <alignment horizontal="right"/>
    </xf>
    <xf numFmtId="170" fontId="7" fillId="4" borderId="0" xfId="0" applyNumberFormat="1" applyFont="1" applyFill="1" applyAlignment="1">
      <alignment horizontal="right"/>
    </xf>
    <xf numFmtId="164" fontId="8" fillId="4" borderId="0" xfId="1" applyFont="1" applyFill="1" applyBorder="1" applyAlignment="1" applyProtection="1">
      <alignment horizontal="right"/>
    </xf>
    <xf numFmtId="14" fontId="5" fillId="4" borderId="0" xfId="5" applyNumberFormat="1" applyFill="1"/>
    <xf numFmtId="1" fontId="3" fillId="2" borderId="0" xfId="7" applyNumberFormat="1" applyFont="1" applyFill="1" applyAlignment="1">
      <alignment horizontal="left"/>
    </xf>
    <xf numFmtId="0" fontId="2" fillId="2" borderId="0" xfId="2" applyFont="1" applyFill="1" applyAlignment="1">
      <alignment horizontal="left"/>
    </xf>
    <xf numFmtId="171" fontId="8" fillId="4" borderId="0" xfId="7" applyNumberFormat="1" applyFont="1" applyFill="1" applyAlignment="1">
      <alignment horizontal="right"/>
    </xf>
  </cellXfs>
  <cellStyles count="11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_1995NOTA" xfId="4" xr:uid="{00000000-0005-0000-0000-000004000000}"/>
    <cellStyle name="Normal_cdr29(RUC_por_régimen)" xfId="5" xr:uid="{00000000-0005-0000-0000-000005000000}"/>
    <cellStyle name="Normal_CDRO9" xfId="6" xr:uid="{00000000-0005-0000-0000-000006000000}"/>
    <cellStyle name="Normal_Cuadros 9-13" xfId="7" xr:uid="{00000000-0005-0000-0000-000007000000}"/>
    <cellStyle name="Normal_NT_may03" xfId="8" xr:uid="{00000000-0005-0000-0000-000008000000}"/>
    <cellStyle name="Normal_NV_CDR_CIIU" xfId="9" xr:uid="{00000000-0005-0000-0000-000009000000}"/>
    <cellStyle name="Normal_taxesreport120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78"/>
  <sheetViews>
    <sheetView tabSelected="1" zoomScaleNormal="100" workbookViewId="0">
      <pane xSplit="2" ySplit="7" topLeftCell="CI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7" defaultRowHeight="15" x14ac:dyDescent="0.25"/>
  <cols>
    <col min="1" max="1" width="1.7109375" style="3" customWidth="1"/>
    <col min="2" max="2" width="35.140625" style="3" customWidth="1"/>
    <col min="3" max="10" width="5.5703125" style="17" bestFit="1" customWidth="1"/>
    <col min="11" max="11" width="5.28515625" style="17" bestFit="1" customWidth="1"/>
    <col min="12" max="13" width="5.5703125" style="17" bestFit="1" customWidth="1"/>
    <col min="14" max="14" width="5.28515625" style="17" bestFit="1" customWidth="1"/>
    <col min="15" max="16" width="5.5703125" style="17" bestFit="1" customWidth="1"/>
    <col min="17" max="18" width="5.28515625" style="17" bestFit="1" customWidth="1"/>
    <col min="19" max="20" width="5.5703125" style="17" bestFit="1" customWidth="1"/>
    <col min="21" max="21" width="5" style="17" bestFit="1" customWidth="1"/>
    <col min="22" max="22" width="5.28515625" style="17" bestFit="1" customWidth="1"/>
    <col min="23" max="23" width="5.5703125" style="17" bestFit="1" customWidth="1"/>
    <col min="24" max="24" width="5.28515625" style="17" bestFit="1" customWidth="1"/>
    <col min="25" max="27" width="5.5703125" style="17" bestFit="1" customWidth="1"/>
    <col min="28" max="28" width="5.28515625" style="17" bestFit="1" customWidth="1"/>
    <col min="29" max="29" width="5.5703125" style="17" bestFit="1" customWidth="1"/>
    <col min="30" max="30" width="5.28515625" style="17" bestFit="1" customWidth="1"/>
    <col min="31" max="31" width="5.5703125" style="17" bestFit="1" customWidth="1"/>
    <col min="32" max="32" width="5.28515625" style="3" bestFit="1" customWidth="1"/>
    <col min="33" max="36" width="5.5703125" style="3" bestFit="1" customWidth="1"/>
    <col min="37" max="37" width="5.28515625" style="3" bestFit="1" customWidth="1"/>
    <col min="38" max="39" width="5.5703125" style="3" bestFit="1" customWidth="1"/>
    <col min="40" max="40" width="5.28515625" style="3" bestFit="1" customWidth="1"/>
    <col min="41" max="45" width="5.5703125" style="3" bestFit="1" customWidth="1"/>
    <col min="46" max="46" width="5.28515625" style="3" bestFit="1" customWidth="1"/>
    <col min="47" max="48" width="5.5703125" style="3" bestFit="1" customWidth="1"/>
    <col min="49" max="49" width="5" style="3" bestFit="1" customWidth="1"/>
    <col min="50" max="50" width="5.5703125" style="3" customWidth="1"/>
    <col min="51" max="51" width="5.28515625" style="3" bestFit="1" customWidth="1"/>
    <col min="52" max="53" width="5.5703125" style="3" bestFit="1" customWidth="1"/>
    <col min="54" max="54" width="5.5703125" style="3" customWidth="1"/>
    <col min="55" max="55" width="5" style="3" bestFit="1" customWidth="1"/>
    <col min="56" max="56" width="5.28515625" style="3" bestFit="1" customWidth="1"/>
    <col min="57" max="62" width="5.5703125" style="3" customWidth="1"/>
    <col min="63" max="63" width="5.5703125" style="3" bestFit="1" customWidth="1"/>
    <col min="64" max="65" width="5.28515625" style="3" customWidth="1"/>
    <col min="66" max="67" width="5.5703125" style="3" bestFit="1" customWidth="1"/>
    <col min="68" max="68" width="5.28515625" style="3" bestFit="1" customWidth="1"/>
    <col min="69" max="71" width="5.5703125" style="3" bestFit="1" customWidth="1"/>
    <col min="72" max="72" width="5.28515625" style="3" bestFit="1" customWidth="1"/>
    <col min="73" max="74" width="5.5703125" style="3" bestFit="1" customWidth="1"/>
    <col min="75" max="75" width="5.28515625" style="3" bestFit="1" customWidth="1"/>
    <col min="76" max="79" width="5.5703125" style="3" bestFit="1" customWidth="1"/>
    <col min="80" max="80" width="5.28515625" style="3" bestFit="1" customWidth="1"/>
    <col min="81" max="81" width="5" style="3" bestFit="1" customWidth="1"/>
    <col min="82" max="82" width="5.28515625" style="3" bestFit="1" customWidth="1"/>
    <col min="83" max="83" width="5.5703125" style="3" bestFit="1" customWidth="1"/>
    <col min="84" max="84" width="5.28515625" style="3" bestFit="1" customWidth="1"/>
    <col min="85" max="87" width="5.5703125" style="3" bestFit="1" customWidth="1"/>
    <col min="88" max="88" width="5.28515625" style="3" bestFit="1" customWidth="1"/>
    <col min="89" max="93" width="5.5703125" style="3" bestFit="1" customWidth="1"/>
    <col min="94" max="94" width="5.28515625" style="3" bestFit="1" customWidth="1"/>
    <col min="95" max="103" width="5.5703125" style="3" bestFit="1" customWidth="1"/>
    <col min="104" max="104" width="5.28515625" style="3" bestFit="1" customWidth="1"/>
    <col min="105" max="115" width="5.5703125" style="3" bestFit="1" customWidth="1"/>
    <col min="116" max="116" width="4.28515625" style="3" bestFit="1" customWidth="1"/>
    <col min="117" max="120" width="5.5703125" style="3" bestFit="1" customWidth="1"/>
    <col min="121" max="121" width="5.28515625" style="3" bestFit="1" customWidth="1"/>
    <col min="122" max="122" width="5.5703125" style="3" bestFit="1" customWidth="1"/>
    <col min="123" max="123" width="8.28515625" style="3" bestFit="1" customWidth="1"/>
    <col min="124" max="124" width="12.85546875" style="3" bestFit="1" customWidth="1"/>
    <col min="125" max="16384" width="7" style="3"/>
  </cols>
  <sheetData>
    <row r="1" spans="1:126" ht="9.9499999999999993" customHeight="1" x14ac:dyDescent="0.2">
      <c r="A1" s="1" t="s">
        <v>48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4"/>
      <c r="AC1" s="4"/>
      <c r="AD1" s="4"/>
      <c r="AE1" s="4"/>
    </row>
    <row r="2" spans="1:126" ht="9.9499999999999993" customHeight="1" x14ac:dyDescent="0.2">
      <c r="A2" s="1" t="s">
        <v>57</v>
      </c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126" ht="9.9499999999999993" customHeigh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126" ht="9.9499999999999993" customHeight="1" x14ac:dyDescent="0.2">
      <c r="A4" s="7"/>
      <c r="B4" s="7"/>
      <c r="C4" s="8">
        <v>2015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>
        <v>2016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>
        <v>2017</v>
      </c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>
        <v>2018</v>
      </c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>
        <v>2019</v>
      </c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>
        <v>2020</v>
      </c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>
        <v>2021</v>
      </c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>
        <v>2022</v>
      </c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>
        <v>2023</v>
      </c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52">
        <v>2024</v>
      </c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30" t="s">
        <v>20</v>
      </c>
    </row>
    <row r="5" spans="1:126" s="11" customFormat="1" ht="9.9499999999999993" customHeight="1" x14ac:dyDescent="0.2">
      <c r="A5" s="9"/>
      <c r="B5" s="10" t="s">
        <v>0</v>
      </c>
      <c r="C5" s="27" t="s">
        <v>4</v>
      </c>
      <c r="D5" s="27" t="s">
        <v>5</v>
      </c>
      <c r="E5" s="27" t="s">
        <v>6</v>
      </c>
      <c r="F5" s="27" t="s">
        <v>7</v>
      </c>
      <c r="G5" s="27" t="s">
        <v>8</v>
      </c>
      <c r="H5" s="27" t="s">
        <v>9</v>
      </c>
      <c r="I5" s="27" t="s">
        <v>10</v>
      </c>
      <c r="J5" s="27" t="s">
        <v>11</v>
      </c>
      <c r="K5" s="27" t="s">
        <v>12</v>
      </c>
      <c r="L5" s="27" t="s">
        <v>13</v>
      </c>
      <c r="M5" s="27" t="s">
        <v>14</v>
      </c>
      <c r="N5" s="27" t="s">
        <v>15</v>
      </c>
      <c r="O5" s="27" t="s">
        <v>4</v>
      </c>
      <c r="P5" s="27" t="s">
        <v>5</v>
      </c>
      <c r="Q5" s="27" t="s">
        <v>6</v>
      </c>
      <c r="R5" s="27" t="s">
        <v>7</v>
      </c>
      <c r="S5" s="27" t="s">
        <v>8</v>
      </c>
      <c r="T5" s="27" t="s">
        <v>9</v>
      </c>
      <c r="U5" s="27" t="s">
        <v>10</v>
      </c>
      <c r="V5" s="27" t="s">
        <v>11</v>
      </c>
      <c r="W5" s="27" t="s">
        <v>12</v>
      </c>
      <c r="X5" s="27" t="s">
        <v>13</v>
      </c>
      <c r="Y5" s="27" t="s">
        <v>14</v>
      </c>
      <c r="Z5" s="27" t="s">
        <v>15</v>
      </c>
      <c r="AA5" s="27" t="s">
        <v>4</v>
      </c>
      <c r="AB5" s="27" t="s">
        <v>5</v>
      </c>
      <c r="AC5" s="27" t="s">
        <v>6</v>
      </c>
      <c r="AD5" s="27" t="s">
        <v>7</v>
      </c>
      <c r="AE5" s="27" t="s">
        <v>8</v>
      </c>
      <c r="AF5" s="27" t="s">
        <v>9</v>
      </c>
      <c r="AG5" s="27" t="s">
        <v>10</v>
      </c>
      <c r="AH5" s="27" t="s">
        <v>11</v>
      </c>
      <c r="AI5" s="27" t="s">
        <v>12</v>
      </c>
      <c r="AJ5" s="27" t="s">
        <v>13</v>
      </c>
      <c r="AK5" s="27" t="s">
        <v>14</v>
      </c>
      <c r="AL5" s="27" t="s">
        <v>15</v>
      </c>
      <c r="AM5" s="27" t="s">
        <v>4</v>
      </c>
      <c r="AN5" s="27" t="s">
        <v>5</v>
      </c>
      <c r="AO5" s="27" t="s">
        <v>6</v>
      </c>
      <c r="AP5" s="27" t="s">
        <v>7</v>
      </c>
      <c r="AQ5" s="27" t="s">
        <v>8</v>
      </c>
      <c r="AR5" s="27" t="s">
        <v>9</v>
      </c>
      <c r="AS5" s="27" t="s">
        <v>10</v>
      </c>
      <c r="AT5" s="27" t="s">
        <v>11</v>
      </c>
      <c r="AU5" s="27" t="s">
        <v>12</v>
      </c>
      <c r="AV5" s="27" t="s">
        <v>13</v>
      </c>
      <c r="AW5" s="27" t="s">
        <v>14</v>
      </c>
      <c r="AX5" s="27" t="s">
        <v>15</v>
      </c>
      <c r="AY5" s="27" t="s">
        <v>4</v>
      </c>
      <c r="AZ5" s="27" t="s">
        <v>5</v>
      </c>
      <c r="BA5" s="27" t="s">
        <v>6</v>
      </c>
      <c r="BB5" s="27" t="s">
        <v>7</v>
      </c>
      <c r="BC5" s="27" t="s">
        <v>8</v>
      </c>
      <c r="BD5" s="27" t="s">
        <v>9</v>
      </c>
      <c r="BE5" s="27" t="s">
        <v>10</v>
      </c>
      <c r="BF5" s="27" t="s">
        <v>11</v>
      </c>
      <c r="BG5" s="27" t="s">
        <v>12</v>
      </c>
      <c r="BH5" s="27" t="s">
        <v>13</v>
      </c>
      <c r="BI5" s="27" t="s">
        <v>14</v>
      </c>
      <c r="BJ5" s="27" t="s">
        <v>15</v>
      </c>
      <c r="BK5" s="27" t="s">
        <v>4</v>
      </c>
      <c r="BL5" s="27" t="s">
        <v>5</v>
      </c>
      <c r="BM5" s="27" t="s">
        <v>6</v>
      </c>
      <c r="BN5" s="27" t="s">
        <v>7</v>
      </c>
      <c r="BO5" s="27" t="s">
        <v>8</v>
      </c>
      <c r="BP5" s="27" t="s">
        <v>9</v>
      </c>
      <c r="BQ5" s="27" t="s">
        <v>10</v>
      </c>
      <c r="BR5" s="27" t="s">
        <v>11</v>
      </c>
      <c r="BS5" s="27" t="s">
        <v>12</v>
      </c>
      <c r="BT5" s="27" t="s">
        <v>13</v>
      </c>
      <c r="BU5" s="27" t="s">
        <v>14</v>
      </c>
      <c r="BV5" s="27" t="s">
        <v>15</v>
      </c>
      <c r="BW5" s="27" t="s">
        <v>4</v>
      </c>
      <c r="BX5" s="27" t="s">
        <v>5</v>
      </c>
      <c r="BY5" s="27" t="s">
        <v>6</v>
      </c>
      <c r="BZ5" s="27" t="s">
        <v>7</v>
      </c>
      <c r="CA5" s="27" t="s">
        <v>8</v>
      </c>
      <c r="CB5" s="27" t="s">
        <v>9</v>
      </c>
      <c r="CC5" s="27" t="s">
        <v>10</v>
      </c>
      <c r="CD5" s="27" t="s">
        <v>11</v>
      </c>
      <c r="CE5" s="27" t="s">
        <v>12</v>
      </c>
      <c r="CF5" s="27" t="s">
        <v>13</v>
      </c>
      <c r="CG5" s="27" t="s">
        <v>14</v>
      </c>
      <c r="CH5" s="27" t="s">
        <v>15</v>
      </c>
      <c r="CI5" s="27" t="s">
        <v>4</v>
      </c>
      <c r="CJ5" s="27" t="s">
        <v>5</v>
      </c>
      <c r="CK5" s="27" t="s">
        <v>6</v>
      </c>
      <c r="CL5" s="27" t="s">
        <v>7</v>
      </c>
      <c r="CM5" s="27" t="s">
        <v>8</v>
      </c>
      <c r="CN5" s="27" t="s">
        <v>9</v>
      </c>
      <c r="CO5" s="27" t="s">
        <v>10</v>
      </c>
      <c r="CP5" s="27" t="s">
        <v>11</v>
      </c>
      <c r="CQ5" s="27" t="s">
        <v>12</v>
      </c>
      <c r="CR5" s="27" t="s">
        <v>13</v>
      </c>
      <c r="CS5" s="27" t="s">
        <v>14</v>
      </c>
      <c r="CT5" s="27" t="s">
        <v>15</v>
      </c>
      <c r="CU5" s="27" t="s">
        <v>4</v>
      </c>
      <c r="CV5" s="27" t="s">
        <v>5</v>
      </c>
      <c r="CW5" s="27" t="s">
        <v>6</v>
      </c>
      <c r="CX5" s="27" t="s">
        <v>7</v>
      </c>
      <c r="CY5" s="27" t="s">
        <v>8</v>
      </c>
      <c r="CZ5" s="27" t="s">
        <v>9</v>
      </c>
      <c r="DA5" s="27" t="s">
        <v>10</v>
      </c>
      <c r="DB5" s="27" t="s">
        <v>11</v>
      </c>
      <c r="DC5" s="27" t="s">
        <v>12</v>
      </c>
      <c r="DD5" s="27" t="s">
        <v>13</v>
      </c>
      <c r="DE5" s="27" t="s">
        <v>14</v>
      </c>
      <c r="DF5" s="27" t="s">
        <v>15</v>
      </c>
      <c r="DG5" s="53" t="s">
        <v>4</v>
      </c>
      <c r="DH5" s="53" t="s">
        <v>5</v>
      </c>
      <c r="DI5" s="53" t="s">
        <v>6</v>
      </c>
      <c r="DJ5" s="53" t="s">
        <v>7</v>
      </c>
      <c r="DK5" s="53" t="s">
        <v>8</v>
      </c>
      <c r="DL5" s="53" t="s">
        <v>9</v>
      </c>
      <c r="DM5" s="53" t="s">
        <v>10</v>
      </c>
      <c r="DN5" s="53" t="s">
        <v>11</v>
      </c>
      <c r="DO5" s="27" t="s">
        <v>12</v>
      </c>
      <c r="DP5" s="53" t="s">
        <v>13</v>
      </c>
      <c r="DQ5" s="53" t="s">
        <v>14</v>
      </c>
      <c r="DR5" s="53" t="s">
        <v>15</v>
      </c>
      <c r="DS5" s="31" t="s">
        <v>61</v>
      </c>
    </row>
    <row r="6" spans="1:126" ht="9.9499999999999993" customHeight="1" x14ac:dyDescent="0.2">
      <c r="A6" s="12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31" t="s">
        <v>62</v>
      </c>
    </row>
    <row r="7" spans="1:126" ht="9" customHeight="1" x14ac:dyDescent="0.2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CR7" s="37"/>
      <c r="CS7" s="37"/>
      <c r="CT7" s="37"/>
      <c r="CU7" s="37"/>
      <c r="CV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</row>
    <row r="8" spans="1:126" ht="10.7" customHeight="1" x14ac:dyDescent="0.2">
      <c r="A8" s="16" t="s">
        <v>1</v>
      </c>
      <c r="B8" s="16" t="s">
        <v>43</v>
      </c>
      <c r="C8" s="37">
        <v>394444</v>
      </c>
      <c r="D8" s="37">
        <v>399210</v>
      </c>
      <c r="E8" s="37">
        <v>403610</v>
      </c>
      <c r="F8" s="37">
        <v>408327</v>
      </c>
      <c r="G8" s="37">
        <v>412989</v>
      </c>
      <c r="H8" s="37">
        <v>417498</v>
      </c>
      <c r="I8" s="37">
        <v>421950</v>
      </c>
      <c r="J8" s="37">
        <v>426361</v>
      </c>
      <c r="K8" s="37">
        <v>430895</v>
      </c>
      <c r="L8" s="37">
        <v>435381</v>
      </c>
      <c r="M8" s="37">
        <v>439728</v>
      </c>
      <c r="N8" s="37">
        <v>443416</v>
      </c>
      <c r="O8" s="37">
        <v>447202</v>
      </c>
      <c r="P8" s="37">
        <v>451547</v>
      </c>
      <c r="Q8" s="37">
        <v>455523</v>
      </c>
      <c r="R8" s="37">
        <v>459734</v>
      </c>
      <c r="S8" s="37">
        <v>464159</v>
      </c>
      <c r="T8" s="37">
        <v>468378</v>
      </c>
      <c r="U8" s="37">
        <v>472381</v>
      </c>
      <c r="V8" s="37">
        <v>476487</v>
      </c>
      <c r="W8" s="37">
        <v>480815</v>
      </c>
      <c r="X8" s="37">
        <v>485047</v>
      </c>
      <c r="Y8" s="37">
        <v>488925</v>
      </c>
      <c r="Z8" s="37">
        <v>492274</v>
      </c>
      <c r="AA8" s="37">
        <v>496136</v>
      </c>
      <c r="AB8" s="37">
        <v>500685</v>
      </c>
      <c r="AC8" s="37">
        <v>504623</v>
      </c>
      <c r="AD8" s="37">
        <v>508501</v>
      </c>
      <c r="AE8" s="37">
        <v>512812</v>
      </c>
      <c r="AF8" s="37">
        <v>517148</v>
      </c>
      <c r="AG8" s="37">
        <v>521256.99999999994</v>
      </c>
      <c r="AH8" s="37">
        <v>525891</v>
      </c>
      <c r="AI8" s="37">
        <v>530341</v>
      </c>
      <c r="AJ8" s="37">
        <v>534627</v>
      </c>
      <c r="AK8" s="37">
        <v>538611</v>
      </c>
      <c r="AL8" s="37">
        <v>541921</v>
      </c>
      <c r="AM8" s="37">
        <v>545759</v>
      </c>
      <c r="AN8" s="37">
        <v>550173</v>
      </c>
      <c r="AO8" s="37">
        <v>554029</v>
      </c>
      <c r="AP8" s="37">
        <v>557985</v>
      </c>
      <c r="AQ8" s="37">
        <v>562038</v>
      </c>
      <c r="AR8" s="37">
        <v>565790</v>
      </c>
      <c r="AS8" s="37">
        <v>569555</v>
      </c>
      <c r="AT8" s="37">
        <v>573400</v>
      </c>
      <c r="AU8" s="37">
        <v>577348</v>
      </c>
      <c r="AV8" s="37">
        <v>581050</v>
      </c>
      <c r="AW8" s="37">
        <v>584889</v>
      </c>
      <c r="AX8" s="37">
        <v>587734</v>
      </c>
      <c r="AY8" s="37">
        <v>591247</v>
      </c>
      <c r="AZ8" s="37">
        <v>595285</v>
      </c>
      <c r="BA8" s="37">
        <v>599091</v>
      </c>
      <c r="BB8" s="37">
        <v>603209</v>
      </c>
      <c r="BC8" s="37">
        <v>607697</v>
      </c>
      <c r="BD8" s="37">
        <v>611718</v>
      </c>
      <c r="BE8" s="37">
        <v>615770</v>
      </c>
      <c r="BF8" s="37">
        <v>619800</v>
      </c>
      <c r="BG8" s="37">
        <v>623840</v>
      </c>
      <c r="BH8" s="37">
        <v>627968</v>
      </c>
      <c r="BI8" s="37">
        <v>631919</v>
      </c>
      <c r="BJ8" s="37">
        <v>639502</v>
      </c>
      <c r="BK8" s="37">
        <v>638461</v>
      </c>
      <c r="BL8" s="37">
        <v>648698</v>
      </c>
      <c r="BM8" s="37">
        <v>650606</v>
      </c>
      <c r="BN8" s="37">
        <v>652068</v>
      </c>
      <c r="BO8" s="37">
        <v>653508</v>
      </c>
      <c r="BP8" s="37">
        <v>656370</v>
      </c>
      <c r="BQ8" s="37">
        <v>659918</v>
      </c>
      <c r="BR8" s="37">
        <v>663385</v>
      </c>
      <c r="BS8" s="37">
        <v>667314</v>
      </c>
      <c r="BT8" s="37">
        <v>671857</v>
      </c>
      <c r="BU8" s="37">
        <v>676481</v>
      </c>
      <c r="BV8" s="37">
        <v>679990</v>
      </c>
      <c r="BW8" s="37">
        <v>684027</v>
      </c>
      <c r="BX8" s="37">
        <v>688627</v>
      </c>
      <c r="BY8" s="37">
        <v>693959</v>
      </c>
      <c r="BZ8" s="37">
        <v>699007</v>
      </c>
      <c r="CA8" s="37">
        <v>703589</v>
      </c>
      <c r="CB8" s="37">
        <v>708028</v>
      </c>
      <c r="CC8" s="37">
        <v>712209</v>
      </c>
      <c r="CD8" s="37">
        <v>716702</v>
      </c>
      <c r="CE8" s="37">
        <v>721574</v>
      </c>
      <c r="CF8" s="48">
        <v>725929</v>
      </c>
      <c r="CG8" s="48">
        <v>730103</v>
      </c>
      <c r="CH8" s="48">
        <v>733409</v>
      </c>
      <c r="CI8" s="37">
        <v>737350</v>
      </c>
      <c r="CJ8" s="37">
        <v>741792</v>
      </c>
      <c r="CK8" s="37">
        <v>746245</v>
      </c>
      <c r="CL8" s="37">
        <v>751067</v>
      </c>
      <c r="CM8" s="37">
        <v>756060</v>
      </c>
      <c r="CN8" s="37">
        <v>761098</v>
      </c>
      <c r="CO8" s="37">
        <v>765547</v>
      </c>
      <c r="CP8" s="37">
        <v>770466</v>
      </c>
      <c r="CQ8" s="37">
        <v>775755</v>
      </c>
      <c r="CR8" s="37">
        <v>780681</v>
      </c>
      <c r="CS8" s="37">
        <v>785419</v>
      </c>
      <c r="CT8" s="37">
        <v>788686</v>
      </c>
      <c r="CU8" s="37">
        <v>792928</v>
      </c>
      <c r="CV8" s="37">
        <v>797750</v>
      </c>
      <c r="CW8" s="37">
        <f>SUM(CW9:CW18)</f>
        <v>802370</v>
      </c>
      <c r="CX8" s="37">
        <v>806798</v>
      </c>
      <c r="CY8" s="37">
        <v>811288</v>
      </c>
      <c r="CZ8" s="37">
        <v>815733</v>
      </c>
      <c r="DA8" s="37">
        <v>819381</v>
      </c>
      <c r="DB8" s="37">
        <v>824794</v>
      </c>
      <c r="DC8" s="37">
        <v>829344</v>
      </c>
      <c r="DD8" s="37">
        <v>833986</v>
      </c>
      <c r="DE8" s="37">
        <v>838274</v>
      </c>
      <c r="DF8" s="37">
        <v>841472</v>
      </c>
      <c r="DG8" s="37">
        <v>845597</v>
      </c>
      <c r="DH8" s="37">
        <v>850582</v>
      </c>
      <c r="DI8" s="37">
        <v>855473</v>
      </c>
      <c r="DJ8" s="37">
        <v>860282</v>
      </c>
      <c r="DK8" s="37">
        <v>864948</v>
      </c>
      <c r="DL8" s="37" t="s">
        <v>60</v>
      </c>
      <c r="DM8" s="37">
        <v>874420</v>
      </c>
      <c r="DN8" s="37">
        <v>879270</v>
      </c>
      <c r="DO8" s="37">
        <v>884238</v>
      </c>
      <c r="DP8" s="37">
        <v>889188</v>
      </c>
      <c r="DQ8" s="37">
        <v>893652</v>
      </c>
      <c r="DR8" s="37">
        <v>897092</v>
      </c>
      <c r="DS8" s="43">
        <v>6.6098456038941267</v>
      </c>
      <c r="DT8" s="54"/>
      <c r="DU8" s="37"/>
      <c r="DV8" s="37"/>
    </row>
    <row r="9" spans="1:126" ht="10.7" customHeight="1" x14ac:dyDescent="0.2">
      <c r="A9" s="16"/>
      <c r="B9" s="18" t="s">
        <v>26</v>
      </c>
      <c r="C9" s="38">
        <v>100031</v>
      </c>
      <c r="D9" s="38">
        <v>102878</v>
      </c>
      <c r="E9" s="38">
        <v>105388</v>
      </c>
      <c r="F9" s="38">
        <v>107984</v>
      </c>
      <c r="G9" s="38">
        <v>110670</v>
      </c>
      <c r="H9" s="38">
        <v>113204</v>
      </c>
      <c r="I9" s="38">
        <v>115582</v>
      </c>
      <c r="J9" s="38">
        <v>118230</v>
      </c>
      <c r="K9" s="38">
        <v>120883</v>
      </c>
      <c r="L9" s="38">
        <v>123646</v>
      </c>
      <c r="M9" s="38">
        <v>126671</v>
      </c>
      <c r="N9" s="38">
        <v>129981</v>
      </c>
      <c r="O9" s="38">
        <v>134782</v>
      </c>
      <c r="P9" s="38">
        <v>138201</v>
      </c>
      <c r="Q9" s="38">
        <v>140856</v>
      </c>
      <c r="R9" s="38">
        <v>143365</v>
      </c>
      <c r="S9" s="38">
        <v>146536</v>
      </c>
      <c r="T9" s="38">
        <v>149229</v>
      </c>
      <c r="U9" s="38">
        <v>152016</v>
      </c>
      <c r="V9" s="38">
        <v>154735</v>
      </c>
      <c r="W9" s="38">
        <v>157515</v>
      </c>
      <c r="X9" s="38">
        <v>160140</v>
      </c>
      <c r="Y9" s="38">
        <v>163018</v>
      </c>
      <c r="Z9" s="38">
        <v>166005</v>
      </c>
      <c r="AA9" s="38">
        <v>171047</v>
      </c>
      <c r="AB9" s="38">
        <v>174385</v>
      </c>
      <c r="AC9" s="38">
        <v>177069</v>
      </c>
      <c r="AD9" s="38">
        <v>179518</v>
      </c>
      <c r="AE9" s="38">
        <v>182588</v>
      </c>
      <c r="AF9" s="38">
        <v>185049</v>
      </c>
      <c r="AG9" s="38">
        <v>187670</v>
      </c>
      <c r="AH9" s="38">
        <v>190154</v>
      </c>
      <c r="AI9" s="38">
        <v>192630</v>
      </c>
      <c r="AJ9" s="38">
        <v>195259</v>
      </c>
      <c r="AK9" s="38">
        <v>197924</v>
      </c>
      <c r="AL9" s="38">
        <v>200828</v>
      </c>
      <c r="AM9" s="38">
        <v>205211</v>
      </c>
      <c r="AN9" s="38">
        <v>208576</v>
      </c>
      <c r="AO9" s="38">
        <v>211513</v>
      </c>
      <c r="AP9" s="38">
        <v>214538</v>
      </c>
      <c r="AQ9" s="38">
        <v>217674</v>
      </c>
      <c r="AR9" s="38">
        <v>220266</v>
      </c>
      <c r="AS9" s="38">
        <v>223368</v>
      </c>
      <c r="AT9" s="38">
        <v>226259</v>
      </c>
      <c r="AU9" s="38">
        <v>228971</v>
      </c>
      <c r="AV9" s="38">
        <v>231699</v>
      </c>
      <c r="AW9" s="38">
        <v>234508</v>
      </c>
      <c r="AX9" s="38">
        <v>237521</v>
      </c>
      <c r="AY9" s="38">
        <v>242757</v>
      </c>
      <c r="AZ9" s="38">
        <v>245875</v>
      </c>
      <c r="BA9" s="38">
        <v>248343</v>
      </c>
      <c r="BB9" s="38">
        <v>251064</v>
      </c>
      <c r="BC9" s="38">
        <v>254329</v>
      </c>
      <c r="BD9" s="38">
        <v>256916</v>
      </c>
      <c r="BE9" s="38">
        <v>259852</v>
      </c>
      <c r="BF9" s="38">
        <v>262639</v>
      </c>
      <c r="BG9" s="38">
        <v>265484</v>
      </c>
      <c r="BH9" s="38">
        <v>268047</v>
      </c>
      <c r="BI9" s="38">
        <v>270901</v>
      </c>
      <c r="BJ9" s="38">
        <v>276347</v>
      </c>
      <c r="BK9" s="38">
        <v>278896</v>
      </c>
      <c r="BL9" s="38">
        <v>285315</v>
      </c>
      <c r="BM9" s="38">
        <v>286422</v>
      </c>
      <c r="BN9" s="38">
        <v>288226</v>
      </c>
      <c r="BO9" s="38">
        <v>291790</v>
      </c>
      <c r="BP9" s="38">
        <v>294294</v>
      </c>
      <c r="BQ9" s="38">
        <v>298966</v>
      </c>
      <c r="BR9" s="38">
        <v>303575</v>
      </c>
      <c r="BS9" s="38">
        <v>307475</v>
      </c>
      <c r="BT9" s="38">
        <v>310390</v>
      </c>
      <c r="BU9" s="38">
        <v>313592</v>
      </c>
      <c r="BV9" s="38">
        <v>316515</v>
      </c>
      <c r="BW9" s="38">
        <v>320581</v>
      </c>
      <c r="BX9" s="38">
        <v>323304</v>
      </c>
      <c r="BY9" s="38">
        <v>326347</v>
      </c>
      <c r="BZ9" s="38">
        <v>328307</v>
      </c>
      <c r="CA9" s="38">
        <v>331134</v>
      </c>
      <c r="CB9" s="38">
        <v>333571</v>
      </c>
      <c r="CC9" s="38">
        <v>336727</v>
      </c>
      <c r="CD9" s="38">
        <v>339190</v>
      </c>
      <c r="CE9" s="38">
        <v>341484</v>
      </c>
      <c r="CF9" s="49">
        <v>343837</v>
      </c>
      <c r="CG9" s="49">
        <v>346346</v>
      </c>
      <c r="CH9" s="49">
        <v>349349</v>
      </c>
      <c r="CI9" s="49">
        <v>353658</v>
      </c>
      <c r="CJ9" s="49">
        <v>356593</v>
      </c>
      <c r="CK9" s="49">
        <v>358849</v>
      </c>
      <c r="CL9" s="49">
        <v>361281</v>
      </c>
      <c r="CM9" s="49">
        <v>363042</v>
      </c>
      <c r="CN9" s="49">
        <v>366435</v>
      </c>
      <c r="CO9" s="49">
        <v>369078</v>
      </c>
      <c r="CP9" s="49">
        <v>371905</v>
      </c>
      <c r="CQ9" s="49">
        <v>374499</v>
      </c>
      <c r="CR9" s="49">
        <v>376608</v>
      </c>
      <c r="CS9" s="49">
        <v>379470</v>
      </c>
      <c r="CT9" s="49">
        <v>382796</v>
      </c>
      <c r="CU9" s="49">
        <v>388078</v>
      </c>
      <c r="CV9" s="49">
        <v>391904</v>
      </c>
      <c r="CW9" s="49">
        <v>394904</v>
      </c>
      <c r="CX9" s="49">
        <v>397381</v>
      </c>
      <c r="CY9" s="49">
        <v>400616</v>
      </c>
      <c r="CZ9" s="49">
        <v>403295</v>
      </c>
      <c r="DA9" s="49">
        <v>405995</v>
      </c>
      <c r="DB9" s="49">
        <v>409637</v>
      </c>
      <c r="DC9" s="49">
        <v>413560</v>
      </c>
      <c r="DD9" s="49">
        <v>416651</v>
      </c>
      <c r="DE9" s="49">
        <v>419995</v>
      </c>
      <c r="DF9" s="49">
        <v>423527</v>
      </c>
      <c r="DG9" s="49">
        <v>429389</v>
      </c>
      <c r="DH9" s="49">
        <v>432983</v>
      </c>
      <c r="DI9" s="49">
        <v>435717</v>
      </c>
      <c r="DJ9" s="49">
        <v>438900</v>
      </c>
      <c r="DK9" s="49">
        <v>442066</v>
      </c>
      <c r="DL9" s="38" t="s">
        <v>60</v>
      </c>
      <c r="DM9" s="49">
        <v>447948</v>
      </c>
      <c r="DN9" s="49">
        <v>450452</v>
      </c>
      <c r="DO9" s="49">
        <v>453106</v>
      </c>
      <c r="DP9" s="49">
        <v>456070</v>
      </c>
      <c r="DQ9" s="49">
        <v>458726</v>
      </c>
      <c r="DR9" s="49">
        <v>462244</v>
      </c>
      <c r="DS9" s="54">
        <v>9.141565945028308</v>
      </c>
      <c r="DT9" s="54"/>
      <c r="DU9" s="49"/>
      <c r="DV9" s="49"/>
    </row>
    <row r="10" spans="1:126" ht="10.7" customHeight="1" x14ac:dyDescent="0.2">
      <c r="A10" s="16"/>
      <c r="B10" s="18" t="s">
        <v>27</v>
      </c>
      <c r="C10" s="38">
        <v>233810</v>
      </c>
      <c r="D10" s="38">
        <v>235725</v>
      </c>
      <c r="E10" s="38">
        <v>236573</v>
      </c>
      <c r="F10" s="38">
        <v>237375</v>
      </c>
      <c r="G10" s="38">
        <v>238825</v>
      </c>
      <c r="H10" s="38">
        <v>240383</v>
      </c>
      <c r="I10" s="38">
        <v>242168</v>
      </c>
      <c r="J10" s="38">
        <v>243731</v>
      </c>
      <c r="K10" s="38">
        <v>245121</v>
      </c>
      <c r="L10" s="38">
        <v>246427</v>
      </c>
      <c r="M10" s="38">
        <v>247475</v>
      </c>
      <c r="N10" s="38">
        <v>248846</v>
      </c>
      <c r="O10" s="38">
        <v>249696</v>
      </c>
      <c r="P10" s="38">
        <v>250730</v>
      </c>
      <c r="Q10" s="38">
        <v>251162</v>
      </c>
      <c r="R10" s="38">
        <v>251531</v>
      </c>
      <c r="S10" s="38">
        <v>252510</v>
      </c>
      <c r="T10" s="38">
        <v>253600</v>
      </c>
      <c r="U10" s="38">
        <v>254400</v>
      </c>
      <c r="V10" s="38">
        <v>255681</v>
      </c>
      <c r="W10" s="38">
        <v>257004.00000000003</v>
      </c>
      <c r="X10" s="38">
        <v>258358</v>
      </c>
      <c r="Y10" s="38">
        <v>259099</v>
      </c>
      <c r="Z10" s="38">
        <v>260457</v>
      </c>
      <c r="AA10" s="38">
        <v>261233.99999999997</v>
      </c>
      <c r="AB10" s="38">
        <v>262435</v>
      </c>
      <c r="AC10" s="38">
        <v>262651</v>
      </c>
      <c r="AD10" s="38">
        <v>263085</v>
      </c>
      <c r="AE10" s="38">
        <v>263831</v>
      </c>
      <c r="AF10" s="38">
        <v>265127</v>
      </c>
      <c r="AG10" s="38">
        <v>266300</v>
      </c>
      <c r="AH10" s="38">
        <v>268046</v>
      </c>
      <c r="AI10" s="38">
        <v>269497</v>
      </c>
      <c r="AJ10" s="38">
        <v>270859</v>
      </c>
      <c r="AK10" s="38">
        <v>271949</v>
      </c>
      <c r="AL10" s="38">
        <v>273379</v>
      </c>
      <c r="AM10" s="38">
        <v>274632</v>
      </c>
      <c r="AN10" s="38">
        <v>275662</v>
      </c>
      <c r="AO10" s="38">
        <v>275536</v>
      </c>
      <c r="AP10" s="38">
        <v>275281</v>
      </c>
      <c r="AQ10" s="38">
        <v>275846</v>
      </c>
      <c r="AR10" s="38">
        <v>276535</v>
      </c>
      <c r="AS10" s="38">
        <v>277180</v>
      </c>
      <c r="AT10" s="38">
        <v>277915</v>
      </c>
      <c r="AU10" s="38">
        <v>278823</v>
      </c>
      <c r="AV10" s="38">
        <v>279571</v>
      </c>
      <c r="AW10" s="38">
        <v>280182</v>
      </c>
      <c r="AX10" s="38">
        <v>281151</v>
      </c>
      <c r="AY10" s="38">
        <v>281787</v>
      </c>
      <c r="AZ10" s="38">
        <v>282764</v>
      </c>
      <c r="BA10" s="38">
        <v>282595</v>
      </c>
      <c r="BB10" s="38">
        <v>282726</v>
      </c>
      <c r="BC10" s="38">
        <v>283383</v>
      </c>
      <c r="BD10" s="38">
        <v>284216</v>
      </c>
      <c r="BE10" s="38">
        <v>285164</v>
      </c>
      <c r="BF10" s="38">
        <v>285980</v>
      </c>
      <c r="BG10" s="38">
        <v>286695</v>
      </c>
      <c r="BH10" s="38">
        <v>287792</v>
      </c>
      <c r="BI10" s="38">
        <v>288668</v>
      </c>
      <c r="BJ10" s="38">
        <v>291845</v>
      </c>
      <c r="BK10" s="38">
        <v>290316</v>
      </c>
      <c r="BL10" s="38">
        <v>293278</v>
      </c>
      <c r="BM10" s="38">
        <v>293503</v>
      </c>
      <c r="BN10" s="38">
        <v>294487</v>
      </c>
      <c r="BO10" s="38">
        <v>294020</v>
      </c>
      <c r="BP10" s="38">
        <v>294571</v>
      </c>
      <c r="BQ10" s="38">
        <v>293942</v>
      </c>
      <c r="BR10" s="38">
        <v>292863</v>
      </c>
      <c r="BS10" s="38">
        <v>292541</v>
      </c>
      <c r="BT10" s="38">
        <v>293179</v>
      </c>
      <c r="BU10" s="38">
        <v>293876</v>
      </c>
      <c r="BV10" s="38">
        <v>294781</v>
      </c>
      <c r="BW10" s="38">
        <v>295575</v>
      </c>
      <c r="BX10" s="38">
        <v>297218</v>
      </c>
      <c r="BY10" s="38">
        <v>298509</v>
      </c>
      <c r="BZ10" s="38">
        <v>300124</v>
      </c>
      <c r="CA10" s="38">
        <v>301360</v>
      </c>
      <c r="CB10" s="38">
        <v>302930</v>
      </c>
      <c r="CC10" s="38">
        <v>303839</v>
      </c>
      <c r="CD10" s="38">
        <v>305488</v>
      </c>
      <c r="CE10" s="38">
        <v>307444</v>
      </c>
      <c r="CF10" s="49">
        <v>309025</v>
      </c>
      <c r="CG10" s="49">
        <v>310181</v>
      </c>
      <c r="CH10" s="49">
        <v>311365</v>
      </c>
      <c r="CI10" s="49">
        <v>312119</v>
      </c>
      <c r="CJ10" s="49">
        <v>313007</v>
      </c>
      <c r="CK10" s="49">
        <v>313568</v>
      </c>
      <c r="CL10" s="49">
        <v>314555</v>
      </c>
      <c r="CM10" s="49">
        <v>316867</v>
      </c>
      <c r="CN10" s="49">
        <v>318081</v>
      </c>
      <c r="CO10" s="49">
        <v>319358</v>
      </c>
      <c r="CP10" s="49">
        <v>321173</v>
      </c>
      <c r="CQ10" s="49">
        <v>323152</v>
      </c>
      <c r="CR10" s="49">
        <v>324717</v>
      </c>
      <c r="CS10" s="49">
        <v>326110</v>
      </c>
      <c r="CT10" s="49">
        <v>327613</v>
      </c>
      <c r="CU10" s="49">
        <v>328853</v>
      </c>
      <c r="CV10" s="49">
        <v>329853</v>
      </c>
      <c r="CW10" s="49">
        <v>329635</v>
      </c>
      <c r="CX10" s="49">
        <v>330521</v>
      </c>
      <c r="CY10" s="49">
        <v>331245</v>
      </c>
      <c r="CZ10" s="49">
        <v>332280</v>
      </c>
      <c r="DA10" s="49">
        <v>333094</v>
      </c>
      <c r="DB10" s="49">
        <v>334478</v>
      </c>
      <c r="DC10" s="49">
        <v>334617</v>
      </c>
      <c r="DD10" s="49">
        <v>335780</v>
      </c>
      <c r="DE10" s="49">
        <v>336502</v>
      </c>
      <c r="DF10" s="49">
        <v>337639</v>
      </c>
      <c r="DG10" s="49">
        <v>338124</v>
      </c>
      <c r="DH10" s="49">
        <v>339295</v>
      </c>
      <c r="DI10" s="49">
        <v>339904</v>
      </c>
      <c r="DJ10" s="49">
        <v>340026</v>
      </c>
      <c r="DK10" s="49">
        <v>341061</v>
      </c>
      <c r="DL10" s="38" t="s">
        <v>60</v>
      </c>
      <c r="DM10" s="49">
        <v>343480</v>
      </c>
      <c r="DN10" s="49">
        <v>345246</v>
      </c>
      <c r="DO10" s="49">
        <v>346984</v>
      </c>
      <c r="DP10" s="49">
        <v>348358</v>
      </c>
      <c r="DQ10" s="49">
        <v>349656</v>
      </c>
      <c r="DR10" s="49">
        <v>351151</v>
      </c>
      <c r="DS10" s="54">
        <v>4.0019073625973345</v>
      </c>
      <c r="DT10" s="54"/>
      <c r="DU10" s="49"/>
      <c r="DV10" s="49"/>
    </row>
    <row r="11" spans="1:126" ht="10.7" customHeight="1" x14ac:dyDescent="0.2">
      <c r="A11" s="16"/>
      <c r="B11" s="18" t="s">
        <v>28</v>
      </c>
      <c r="C11" s="38">
        <v>28577</v>
      </c>
      <c r="D11" s="38">
        <v>28574</v>
      </c>
      <c r="E11" s="38">
        <v>28766</v>
      </c>
      <c r="F11" s="38">
        <v>29220</v>
      </c>
      <c r="G11" s="38">
        <v>29413</v>
      </c>
      <c r="H11" s="38">
        <v>29475</v>
      </c>
      <c r="I11" s="38">
        <v>29665</v>
      </c>
      <c r="J11" s="38">
        <v>29740</v>
      </c>
      <c r="K11" s="38">
        <v>30049</v>
      </c>
      <c r="L11" s="38">
        <v>30291</v>
      </c>
      <c r="M11" s="38">
        <v>30288</v>
      </c>
      <c r="N11" s="38">
        <v>30053</v>
      </c>
      <c r="O11" s="38">
        <v>29439</v>
      </c>
      <c r="P11" s="38">
        <v>29342</v>
      </c>
      <c r="Q11" s="38">
        <v>29431</v>
      </c>
      <c r="R11" s="38">
        <v>29905</v>
      </c>
      <c r="S11" s="38">
        <v>30032</v>
      </c>
      <c r="T11" s="38">
        <v>30252</v>
      </c>
      <c r="U11" s="38">
        <v>30527</v>
      </c>
      <c r="V11" s="38">
        <v>30460</v>
      </c>
      <c r="W11" s="38">
        <v>30554</v>
      </c>
      <c r="X11" s="38">
        <v>30628</v>
      </c>
      <c r="Y11" s="38">
        <v>30784</v>
      </c>
      <c r="Z11" s="38">
        <v>30497</v>
      </c>
      <c r="AA11" s="38">
        <v>29719</v>
      </c>
      <c r="AB11" s="38">
        <v>29718</v>
      </c>
      <c r="AC11" s="38">
        <v>29916</v>
      </c>
      <c r="AD11" s="38">
        <v>30156</v>
      </c>
      <c r="AE11" s="38">
        <v>30224</v>
      </c>
      <c r="AF11" s="38">
        <v>30547</v>
      </c>
      <c r="AG11" s="38">
        <v>30842</v>
      </c>
      <c r="AH11" s="38">
        <v>31151</v>
      </c>
      <c r="AI11" s="38">
        <v>31372</v>
      </c>
      <c r="AJ11" s="38">
        <v>31430</v>
      </c>
      <c r="AK11" s="38">
        <v>31498</v>
      </c>
      <c r="AL11" s="38">
        <v>31253</v>
      </c>
      <c r="AM11" s="38">
        <v>30772</v>
      </c>
      <c r="AN11" s="38">
        <v>30792</v>
      </c>
      <c r="AO11" s="38">
        <v>31018</v>
      </c>
      <c r="AP11" s="38">
        <v>31379</v>
      </c>
      <c r="AQ11" s="38">
        <v>31385</v>
      </c>
      <c r="AR11" s="38">
        <v>31602</v>
      </c>
      <c r="AS11" s="38">
        <v>31644</v>
      </c>
      <c r="AT11" s="38">
        <v>31708</v>
      </c>
      <c r="AU11" s="38">
        <v>31932</v>
      </c>
      <c r="AV11" s="38">
        <v>32054.000000000004</v>
      </c>
      <c r="AW11" s="38">
        <v>32195</v>
      </c>
      <c r="AX11" s="38">
        <v>31895</v>
      </c>
      <c r="AY11" s="38">
        <v>31139</v>
      </c>
      <c r="AZ11" s="38">
        <v>31032</v>
      </c>
      <c r="BA11" s="38">
        <v>31360</v>
      </c>
      <c r="BB11" s="38">
        <v>31800</v>
      </c>
      <c r="BC11" s="38">
        <v>31916</v>
      </c>
      <c r="BD11" s="38">
        <v>32091</v>
      </c>
      <c r="BE11" s="38">
        <v>32195</v>
      </c>
      <c r="BF11" s="38">
        <v>32432</v>
      </c>
      <c r="BG11" s="38">
        <v>32591</v>
      </c>
      <c r="BH11" s="38">
        <v>32765</v>
      </c>
      <c r="BI11" s="38">
        <v>32716</v>
      </c>
      <c r="BJ11" s="38">
        <v>32573</v>
      </c>
      <c r="BK11" s="38">
        <v>31946</v>
      </c>
      <c r="BL11" s="38">
        <v>32216</v>
      </c>
      <c r="BM11" s="38">
        <v>32436</v>
      </c>
      <c r="BN11" s="38">
        <v>32308</v>
      </c>
      <c r="BO11" s="38">
        <v>32022</v>
      </c>
      <c r="BP11" s="38">
        <v>32040</v>
      </c>
      <c r="BQ11" s="38">
        <v>31804</v>
      </c>
      <c r="BR11" s="38">
        <v>31456</v>
      </c>
      <c r="BS11" s="38">
        <v>31383</v>
      </c>
      <c r="BT11" s="38">
        <v>31671</v>
      </c>
      <c r="BU11" s="38">
        <v>31903</v>
      </c>
      <c r="BV11" s="38">
        <v>31961</v>
      </c>
      <c r="BW11" s="38">
        <v>31722</v>
      </c>
      <c r="BX11" s="38">
        <v>31821</v>
      </c>
      <c r="BY11" s="38">
        <v>32085</v>
      </c>
      <c r="BZ11" s="38">
        <v>32758</v>
      </c>
      <c r="CA11" s="38">
        <v>32910</v>
      </c>
      <c r="CB11" s="38">
        <v>33129</v>
      </c>
      <c r="CC11" s="38">
        <v>33211</v>
      </c>
      <c r="CD11" s="38">
        <v>33345</v>
      </c>
      <c r="CE11" s="38">
        <v>33699</v>
      </c>
      <c r="CF11" s="49">
        <v>34003</v>
      </c>
      <c r="CG11" s="49">
        <v>34047</v>
      </c>
      <c r="CH11" s="49">
        <v>33801</v>
      </c>
      <c r="CI11" s="49">
        <v>33442</v>
      </c>
      <c r="CJ11" s="49">
        <v>33849</v>
      </c>
      <c r="CK11" s="49">
        <v>34155</v>
      </c>
      <c r="CL11" s="49">
        <v>34800</v>
      </c>
      <c r="CM11" s="49">
        <v>35046</v>
      </c>
      <c r="CN11" s="49">
        <v>35280</v>
      </c>
      <c r="CO11" s="49">
        <v>35613</v>
      </c>
      <c r="CP11" s="49">
        <v>35861</v>
      </c>
      <c r="CQ11" s="49">
        <v>36227</v>
      </c>
      <c r="CR11" s="49">
        <v>36951</v>
      </c>
      <c r="CS11" s="49">
        <v>37105</v>
      </c>
      <c r="CT11" s="49">
        <v>36596</v>
      </c>
      <c r="CU11" s="49">
        <v>35934</v>
      </c>
      <c r="CV11" s="49">
        <v>35903</v>
      </c>
      <c r="CW11" s="49">
        <v>36198</v>
      </c>
      <c r="CX11" s="49">
        <v>36451</v>
      </c>
      <c r="CY11" s="49">
        <v>36767</v>
      </c>
      <c r="CZ11" s="49">
        <v>37072</v>
      </c>
      <c r="DA11" s="49">
        <v>37028</v>
      </c>
      <c r="DB11" s="49">
        <v>37110</v>
      </c>
      <c r="DC11" s="49">
        <v>37343</v>
      </c>
      <c r="DD11" s="49">
        <v>37578</v>
      </c>
      <c r="DE11" s="49">
        <v>37695</v>
      </c>
      <c r="DF11" s="49">
        <v>37416</v>
      </c>
      <c r="DG11" s="49">
        <v>36656</v>
      </c>
      <c r="DH11" s="49">
        <v>36869</v>
      </c>
      <c r="DI11" s="49">
        <v>37067</v>
      </c>
      <c r="DJ11" s="49">
        <v>37559</v>
      </c>
      <c r="DK11" s="49">
        <v>37500</v>
      </c>
      <c r="DL11" s="38" t="s">
        <v>60</v>
      </c>
      <c r="DM11" s="49">
        <v>38123</v>
      </c>
      <c r="DN11" s="49">
        <v>38435</v>
      </c>
      <c r="DO11" s="49">
        <v>38757</v>
      </c>
      <c r="DP11" s="49">
        <v>39033</v>
      </c>
      <c r="DQ11" s="49">
        <v>39263</v>
      </c>
      <c r="DR11" s="49">
        <v>38852</v>
      </c>
      <c r="DS11" s="54">
        <v>3.8379302971990548</v>
      </c>
      <c r="DT11" s="54"/>
      <c r="DU11" s="49"/>
      <c r="DV11" s="49"/>
    </row>
    <row r="12" spans="1:126" ht="10.7" customHeight="1" x14ac:dyDescent="0.2">
      <c r="A12" s="16"/>
      <c r="B12" s="18" t="s">
        <v>29</v>
      </c>
      <c r="C12" s="38">
        <v>23875</v>
      </c>
      <c r="D12" s="38">
        <v>23921</v>
      </c>
      <c r="E12" s="38">
        <v>24586</v>
      </c>
      <c r="F12" s="38">
        <v>25314</v>
      </c>
      <c r="G12" s="38">
        <v>25529</v>
      </c>
      <c r="H12" s="38">
        <v>25819</v>
      </c>
      <c r="I12" s="38">
        <v>25906</v>
      </c>
      <c r="J12" s="38">
        <v>26024</v>
      </c>
      <c r="K12" s="38">
        <v>26107</v>
      </c>
      <c r="L12" s="38">
        <v>26251</v>
      </c>
      <c r="M12" s="38">
        <v>26517</v>
      </c>
      <c r="N12" s="38">
        <v>25960</v>
      </c>
      <c r="O12" s="38">
        <v>24985</v>
      </c>
      <c r="P12" s="38">
        <v>24932</v>
      </c>
      <c r="Q12" s="38">
        <v>25575</v>
      </c>
      <c r="R12" s="38">
        <v>26296</v>
      </c>
      <c r="S12" s="38">
        <v>26406</v>
      </c>
      <c r="T12" s="38">
        <v>26543</v>
      </c>
      <c r="U12" s="38">
        <v>26658</v>
      </c>
      <c r="V12" s="38">
        <v>26845</v>
      </c>
      <c r="W12" s="38">
        <v>26923</v>
      </c>
      <c r="X12" s="38">
        <v>27081</v>
      </c>
      <c r="Y12" s="38">
        <v>27156</v>
      </c>
      <c r="Z12" s="38">
        <v>26605</v>
      </c>
      <c r="AA12" s="38">
        <v>25685</v>
      </c>
      <c r="AB12" s="38">
        <v>25644</v>
      </c>
      <c r="AC12" s="38">
        <v>26296</v>
      </c>
      <c r="AD12" s="38">
        <v>26965</v>
      </c>
      <c r="AE12" s="38">
        <v>27349</v>
      </c>
      <c r="AF12" s="38">
        <v>27582</v>
      </c>
      <c r="AG12" s="38">
        <v>27593</v>
      </c>
      <c r="AH12" s="38">
        <v>27706</v>
      </c>
      <c r="AI12" s="38">
        <v>27942</v>
      </c>
      <c r="AJ12" s="38">
        <v>28150</v>
      </c>
      <c r="AK12" s="38">
        <v>28245</v>
      </c>
      <c r="AL12" s="38">
        <v>27615</v>
      </c>
      <c r="AM12" s="38">
        <v>26510</v>
      </c>
      <c r="AN12" s="38">
        <v>26450</v>
      </c>
      <c r="AO12" s="38">
        <v>27072</v>
      </c>
      <c r="AP12" s="38">
        <v>27802</v>
      </c>
      <c r="AQ12" s="38">
        <v>28103</v>
      </c>
      <c r="AR12" s="38">
        <v>28300</v>
      </c>
      <c r="AS12" s="38">
        <v>28243</v>
      </c>
      <c r="AT12" s="38">
        <v>28355</v>
      </c>
      <c r="AU12" s="38">
        <v>28410</v>
      </c>
      <c r="AV12" s="38">
        <v>28482</v>
      </c>
      <c r="AW12" s="38">
        <v>28663</v>
      </c>
      <c r="AX12" s="38">
        <v>28009</v>
      </c>
      <c r="AY12" s="38">
        <v>26790</v>
      </c>
      <c r="AZ12" s="38">
        <v>26829</v>
      </c>
      <c r="BA12" s="38">
        <v>27738</v>
      </c>
      <c r="BB12" s="38">
        <v>28453</v>
      </c>
      <c r="BC12" s="38">
        <v>28805</v>
      </c>
      <c r="BD12" s="38">
        <v>29129</v>
      </c>
      <c r="BE12" s="38">
        <v>29177</v>
      </c>
      <c r="BF12" s="38">
        <v>29356</v>
      </c>
      <c r="BG12" s="38">
        <v>29596</v>
      </c>
      <c r="BH12" s="38">
        <v>29831</v>
      </c>
      <c r="BI12" s="38">
        <v>30013</v>
      </c>
      <c r="BJ12" s="38">
        <v>29346</v>
      </c>
      <c r="BK12" s="38">
        <v>28156</v>
      </c>
      <c r="BL12" s="38">
        <v>28547</v>
      </c>
      <c r="BM12" s="38">
        <v>28865</v>
      </c>
      <c r="BN12" s="38">
        <v>28187</v>
      </c>
      <c r="BO12" s="38">
        <v>27266</v>
      </c>
      <c r="BP12" s="38">
        <v>27204</v>
      </c>
      <c r="BQ12" s="38">
        <v>26927</v>
      </c>
      <c r="BR12" s="38">
        <v>27057</v>
      </c>
      <c r="BS12" s="38">
        <v>27335</v>
      </c>
      <c r="BT12" s="38">
        <v>27822</v>
      </c>
      <c r="BU12" s="38">
        <v>28207</v>
      </c>
      <c r="BV12" s="38">
        <v>27914</v>
      </c>
      <c r="BW12" s="38">
        <v>27434</v>
      </c>
      <c r="BX12" s="38">
        <v>27527</v>
      </c>
      <c r="BY12" s="38">
        <v>28142</v>
      </c>
      <c r="BZ12" s="38">
        <v>28786</v>
      </c>
      <c r="CA12" s="38">
        <v>29055</v>
      </c>
      <c r="CB12" s="38">
        <v>29214</v>
      </c>
      <c r="CC12" s="38">
        <v>29258</v>
      </c>
      <c r="CD12" s="38">
        <v>29469</v>
      </c>
      <c r="CE12" s="38">
        <v>29639</v>
      </c>
      <c r="CF12" s="49">
        <v>29726</v>
      </c>
      <c r="CG12" s="49">
        <v>30110</v>
      </c>
      <c r="CH12" s="49">
        <v>29648</v>
      </c>
      <c r="CI12" s="49">
        <v>29016</v>
      </c>
      <c r="CJ12" s="49">
        <v>29113</v>
      </c>
      <c r="CK12" s="49">
        <v>30186</v>
      </c>
      <c r="CL12" s="49">
        <v>30890</v>
      </c>
      <c r="CM12" s="49">
        <v>31435</v>
      </c>
      <c r="CN12" s="49">
        <v>31645</v>
      </c>
      <c r="CO12" s="49">
        <v>31745</v>
      </c>
      <c r="CP12" s="49">
        <v>31738</v>
      </c>
      <c r="CQ12" s="49">
        <v>32053</v>
      </c>
      <c r="CR12" s="49">
        <v>32471</v>
      </c>
      <c r="CS12" s="49">
        <v>32725</v>
      </c>
      <c r="CT12" s="49">
        <v>31912</v>
      </c>
      <c r="CU12" s="49">
        <v>30613</v>
      </c>
      <c r="CV12" s="49">
        <v>30567</v>
      </c>
      <c r="CW12" s="49">
        <v>31882</v>
      </c>
      <c r="CX12" s="49">
        <v>32597</v>
      </c>
      <c r="CY12" s="49">
        <v>32701</v>
      </c>
      <c r="CZ12" s="49">
        <v>33041</v>
      </c>
      <c r="DA12" s="49">
        <v>33218</v>
      </c>
      <c r="DB12" s="49">
        <v>33497</v>
      </c>
      <c r="DC12" s="49">
        <v>33735</v>
      </c>
      <c r="DD12" s="49">
        <v>33806</v>
      </c>
      <c r="DE12" s="49">
        <v>33874</v>
      </c>
      <c r="DF12" s="49">
        <v>32938</v>
      </c>
      <c r="DG12" s="49">
        <v>31711</v>
      </c>
      <c r="DH12" s="49">
        <v>31635</v>
      </c>
      <c r="DI12" s="49">
        <v>32763</v>
      </c>
      <c r="DJ12" s="49">
        <v>33661</v>
      </c>
      <c r="DK12" s="49">
        <v>34105</v>
      </c>
      <c r="DL12" s="38" t="s">
        <v>60</v>
      </c>
      <c r="DM12" s="49">
        <v>34595</v>
      </c>
      <c r="DN12" s="49">
        <v>34829</v>
      </c>
      <c r="DO12" s="49">
        <v>35019</v>
      </c>
      <c r="DP12" s="49">
        <v>35290</v>
      </c>
      <c r="DQ12" s="49">
        <v>35515</v>
      </c>
      <c r="DR12" s="49">
        <v>34639</v>
      </c>
      <c r="DS12" s="54">
        <v>5.1642479810553255</v>
      </c>
      <c r="DT12" s="54"/>
      <c r="DU12" s="49"/>
      <c r="DV12" s="49"/>
    </row>
    <row r="13" spans="1:126" ht="10.7" customHeight="1" x14ac:dyDescent="0.2">
      <c r="A13" s="16"/>
      <c r="B13" s="18" t="s">
        <v>30</v>
      </c>
      <c r="C13" s="38">
        <v>3539</v>
      </c>
      <c r="D13" s="38">
        <v>3496</v>
      </c>
      <c r="E13" s="38">
        <v>3598</v>
      </c>
      <c r="F13" s="38">
        <v>3660</v>
      </c>
      <c r="G13" s="38">
        <v>3709</v>
      </c>
      <c r="H13" s="38">
        <v>3712</v>
      </c>
      <c r="I13" s="38">
        <v>3735</v>
      </c>
      <c r="J13" s="38">
        <v>3740</v>
      </c>
      <c r="K13" s="38">
        <v>3802</v>
      </c>
      <c r="L13" s="38">
        <v>3827</v>
      </c>
      <c r="M13" s="38">
        <v>3835</v>
      </c>
      <c r="N13" s="38">
        <v>3691</v>
      </c>
      <c r="O13" s="38">
        <v>3511</v>
      </c>
      <c r="P13" s="38">
        <v>3556</v>
      </c>
      <c r="Q13" s="38">
        <v>3700</v>
      </c>
      <c r="R13" s="38">
        <v>3781</v>
      </c>
      <c r="S13" s="38">
        <v>3803</v>
      </c>
      <c r="T13" s="38">
        <v>3856</v>
      </c>
      <c r="U13" s="38">
        <v>3875</v>
      </c>
      <c r="V13" s="38">
        <v>3816</v>
      </c>
      <c r="W13" s="38">
        <v>3847</v>
      </c>
      <c r="X13" s="38">
        <v>3836</v>
      </c>
      <c r="Y13" s="38">
        <v>3849</v>
      </c>
      <c r="Z13" s="38">
        <v>3763</v>
      </c>
      <c r="AA13" s="38">
        <v>3615</v>
      </c>
      <c r="AB13" s="38">
        <v>3671</v>
      </c>
      <c r="AC13" s="38">
        <v>3801</v>
      </c>
      <c r="AD13" s="38">
        <v>3840</v>
      </c>
      <c r="AE13" s="38">
        <v>3857</v>
      </c>
      <c r="AF13" s="38">
        <v>3845</v>
      </c>
      <c r="AG13" s="38">
        <v>3850</v>
      </c>
      <c r="AH13" s="38">
        <v>3798</v>
      </c>
      <c r="AI13" s="38">
        <v>3833</v>
      </c>
      <c r="AJ13" s="38">
        <v>3854</v>
      </c>
      <c r="AK13" s="38">
        <v>3903</v>
      </c>
      <c r="AL13" s="38">
        <v>3846</v>
      </c>
      <c r="AM13" s="38">
        <v>3642</v>
      </c>
      <c r="AN13" s="38">
        <v>3692</v>
      </c>
      <c r="AO13" s="38">
        <v>3800</v>
      </c>
      <c r="AP13" s="38">
        <v>3854</v>
      </c>
      <c r="AQ13" s="38">
        <v>3888</v>
      </c>
      <c r="AR13" s="38">
        <v>3876</v>
      </c>
      <c r="AS13" s="38">
        <v>3928</v>
      </c>
      <c r="AT13" s="38">
        <v>3938</v>
      </c>
      <c r="AU13" s="38">
        <v>3943</v>
      </c>
      <c r="AV13" s="38">
        <v>3935</v>
      </c>
      <c r="AW13" s="38">
        <v>4003.9999999999995</v>
      </c>
      <c r="AX13" s="38">
        <v>3949</v>
      </c>
      <c r="AY13" s="38">
        <v>3764</v>
      </c>
      <c r="AZ13" s="38">
        <v>3739</v>
      </c>
      <c r="BA13" s="38">
        <v>3915</v>
      </c>
      <c r="BB13" s="38">
        <v>3987</v>
      </c>
      <c r="BC13" s="38">
        <v>4007</v>
      </c>
      <c r="BD13" s="38">
        <v>4064</v>
      </c>
      <c r="BE13" s="38">
        <v>4104</v>
      </c>
      <c r="BF13" s="38">
        <v>4058</v>
      </c>
      <c r="BG13" s="38">
        <v>4116</v>
      </c>
      <c r="BH13" s="38">
        <v>4158</v>
      </c>
      <c r="BI13" s="38">
        <v>4195</v>
      </c>
      <c r="BJ13" s="38">
        <v>4048</v>
      </c>
      <c r="BK13" s="38">
        <v>3897</v>
      </c>
      <c r="BL13" s="38">
        <v>4036</v>
      </c>
      <c r="BM13" s="38">
        <v>4110</v>
      </c>
      <c r="BN13" s="38">
        <v>3899</v>
      </c>
      <c r="BO13" s="38">
        <v>3706</v>
      </c>
      <c r="BP13" s="38">
        <v>3628</v>
      </c>
      <c r="BQ13" s="38">
        <v>3609</v>
      </c>
      <c r="BR13" s="38">
        <v>3677</v>
      </c>
      <c r="BS13" s="38">
        <v>3733</v>
      </c>
      <c r="BT13" s="38">
        <v>3822</v>
      </c>
      <c r="BU13" s="38">
        <v>3897</v>
      </c>
      <c r="BV13" s="38">
        <v>3836</v>
      </c>
      <c r="BW13" s="38">
        <v>3771</v>
      </c>
      <c r="BX13" s="38">
        <v>3785</v>
      </c>
      <c r="BY13" s="38">
        <v>3878</v>
      </c>
      <c r="BZ13" s="38">
        <v>3933</v>
      </c>
      <c r="CA13" s="38">
        <v>3993</v>
      </c>
      <c r="CB13" s="38">
        <v>3977</v>
      </c>
      <c r="CC13" s="38">
        <v>4011</v>
      </c>
      <c r="CD13" s="38">
        <v>4018</v>
      </c>
      <c r="CE13" s="38">
        <v>4066</v>
      </c>
      <c r="CF13" s="49">
        <v>4068</v>
      </c>
      <c r="CG13" s="49">
        <v>4100</v>
      </c>
      <c r="CH13" s="49">
        <v>3984</v>
      </c>
      <c r="CI13" s="49">
        <v>3939</v>
      </c>
      <c r="CJ13" s="49">
        <v>3962</v>
      </c>
      <c r="CK13" s="49">
        <v>4149</v>
      </c>
      <c r="CL13" s="49">
        <v>4148</v>
      </c>
      <c r="CM13" s="49">
        <v>4167</v>
      </c>
      <c r="CN13" s="49">
        <v>4198</v>
      </c>
      <c r="CO13" s="49">
        <v>4275</v>
      </c>
      <c r="CP13" s="49">
        <v>4283</v>
      </c>
      <c r="CQ13" s="49">
        <v>4282</v>
      </c>
      <c r="CR13" s="49">
        <v>4361</v>
      </c>
      <c r="CS13" s="49">
        <v>4390</v>
      </c>
      <c r="CT13" s="49">
        <v>4238</v>
      </c>
      <c r="CU13" s="49">
        <v>4073</v>
      </c>
      <c r="CV13" s="49">
        <v>4154</v>
      </c>
      <c r="CW13" s="49">
        <v>4297</v>
      </c>
      <c r="CX13" s="49">
        <v>4343</v>
      </c>
      <c r="CY13" s="49">
        <v>4404</v>
      </c>
      <c r="CZ13" s="49">
        <v>4475</v>
      </c>
      <c r="DA13" s="49">
        <v>4479</v>
      </c>
      <c r="DB13" s="49">
        <v>4487</v>
      </c>
      <c r="DC13" s="49">
        <v>4462</v>
      </c>
      <c r="DD13" s="49">
        <v>4524</v>
      </c>
      <c r="DE13" s="49">
        <v>4539</v>
      </c>
      <c r="DF13" s="49">
        <v>4398</v>
      </c>
      <c r="DG13" s="49">
        <v>4259</v>
      </c>
      <c r="DH13" s="49">
        <v>4327</v>
      </c>
      <c r="DI13" s="49">
        <v>4484</v>
      </c>
      <c r="DJ13" s="49">
        <v>4541</v>
      </c>
      <c r="DK13" s="49">
        <v>4551</v>
      </c>
      <c r="DL13" s="38" t="s">
        <v>60</v>
      </c>
      <c r="DM13" s="49">
        <v>4540</v>
      </c>
      <c r="DN13" s="49">
        <v>4553</v>
      </c>
      <c r="DO13" s="49">
        <v>4549</v>
      </c>
      <c r="DP13" s="49">
        <v>4569</v>
      </c>
      <c r="DQ13" s="49">
        <v>4603</v>
      </c>
      <c r="DR13" s="49">
        <v>4444</v>
      </c>
      <c r="DS13" s="54">
        <v>1.0459299681673473</v>
      </c>
      <c r="DT13" s="54"/>
      <c r="DU13" s="49"/>
      <c r="DV13" s="49"/>
    </row>
    <row r="14" spans="1:126" ht="10.7" customHeight="1" x14ac:dyDescent="0.2">
      <c r="A14" s="16"/>
      <c r="B14" s="18" t="s">
        <v>31</v>
      </c>
      <c r="C14" s="38">
        <v>3971</v>
      </c>
      <c r="D14" s="38">
        <v>4005</v>
      </c>
      <c r="E14" s="38">
        <v>4075</v>
      </c>
      <c r="F14" s="38">
        <v>4145</v>
      </c>
      <c r="G14" s="38">
        <v>4208</v>
      </c>
      <c r="H14" s="38">
        <v>4253</v>
      </c>
      <c r="I14" s="38">
        <v>4243</v>
      </c>
      <c r="J14" s="38">
        <v>4244</v>
      </c>
      <c r="K14" s="38">
        <v>4274</v>
      </c>
      <c r="L14" s="38">
        <v>4276</v>
      </c>
      <c r="M14" s="38">
        <v>4266</v>
      </c>
      <c r="N14" s="38">
        <v>4213</v>
      </c>
      <c r="O14" s="38">
        <v>4136</v>
      </c>
      <c r="P14" s="38">
        <v>4150</v>
      </c>
      <c r="Q14" s="38">
        <v>4159</v>
      </c>
      <c r="R14" s="38">
        <v>4224</v>
      </c>
      <c r="S14" s="38">
        <v>4226</v>
      </c>
      <c r="T14" s="38">
        <v>4240</v>
      </c>
      <c r="U14" s="38">
        <v>4242</v>
      </c>
      <c r="V14" s="38">
        <v>4289</v>
      </c>
      <c r="W14" s="38">
        <v>4301</v>
      </c>
      <c r="X14" s="38">
        <v>4329</v>
      </c>
      <c r="Y14" s="38">
        <v>4335</v>
      </c>
      <c r="Z14" s="38">
        <v>4259</v>
      </c>
      <c r="AA14" s="38">
        <v>4166</v>
      </c>
      <c r="AB14" s="38">
        <v>4177</v>
      </c>
      <c r="AC14" s="38">
        <v>4233</v>
      </c>
      <c r="AD14" s="38">
        <v>4282</v>
      </c>
      <c r="AE14" s="38">
        <v>4303</v>
      </c>
      <c r="AF14" s="38">
        <v>4334</v>
      </c>
      <c r="AG14" s="38">
        <v>4332</v>
      </c>
      <c r="AH14" s="38">
        <v>4368</v>
      </c>
      <c r="AI14" s="38">
        <v>4388</v>
      </c>
      <c r="AJ14" s="38">
        <v>4391</v>
      </c>
      <c r="AK14" s="38">
        <v>4395</v>
      </c>
      <c r="AL14" s="38">
        <v>4300</v>
      </c>
      <c r="AM14" s="38">
        <v>4254</v>
      </c>
      <c r="AN14" s="38">
        <v>4279</v>
      </c>
      <c r="AO14" s="38">
        <v>4358</v>
      </c>
      <c r="AP14" s="38">
        <v>4397</v>
      </c>
      <c r="AQ14" s="38">
        <v>4392</v>
      </c>
      <c r="AR14" s="38">
        <v>4450</v>
      </c>
      <c r="AS14" s="38">
        <v>4433</v>
      </c>
      <c r="AT14" s="38">
        <v>4460</v>
      </c>
      <c r="AU14" s="38">
        <v>4494</v>
      </c>
      <c r="AV14" s="38">
        <v>4523</v>
      </c>
      <c r="AW14" s="38">
        <v>4536</v>
      </c>
      <c r="AX14" s="38">
        <v>4414</v>
      </c>
      <c r="AY14" s="38">
        <v>4276</v>
      </c>
      <c r="AZ14" s="38">
        <v>4331</v>
      </c>
      <c r="BA14" s="38">
        <v>4432</v>
      </c>
      <c r="BB14" s="38">
        <v>4480</v>
      </c>
      <c r="BC14" s="38">
        <v>4551</v>
      </c>
      <c r="BD14" s="38">
        <v>4585</v>
      </c>
      <c r="BE14" s="38">
        <v>4551</v>
      </c>
      <c r="BF14" s="38">
        <v>4603</v>
      </c>
      <c r="BG14" s="38">
        <v>4618</v>
      </c>
      <c r="BH14" s="38">
        <v>4626</v>
      </c>
      <c r="BI14" s="38">
        <v>4665</v>
      </c>
      <c r="BJ14" s="38">
        <v>4570</v>
      </c>
      <c r="BK14" s="38">
        <v>4484</v>
      </c>
      <c r="BL14" s="38">
        <v>4576</v>
      </c>
      <c r="BM14" s="38">
        <v>4564</v>
      </c>
      <c r="BN14" s="38">
        <v>4282</v>
      </c>
      <c r="BO14" s="38">
        <v>4037</v>
      </c>
      <c r="BP14" s="38">
        <v>3964</v>
      </c>
      <c r="BQ14" s="38">
        <v>3983</v>
      </c>
      <c r="BR14" s="38">
        <v>4051</v>
      </c>
      <c r="BS14" s="38">
        <v>4138</v>
      </c>
      <c r="BT14" s="38">
        <v>4202</v>
      </c>
      <c r="BU14" s="38">
        <v>4260</v>
      </c>
      <c r="BV14" s="38">
        <v>4220</v>
      </c>
      <c r="BW14" s="38">
        <v>4152</v>
      </c>
      <c r="BX14" s="38">
        <v>4219</v>
      </c>
      <c r="BY14" s="38">
        <v>4293</v>
      </c>
      <c r="BZ14" s="38">
        <v>4346</v>
      </c>
      <c r="CA14" s="38">
        <v>4374</v>
      </c>
      <c r="CB14" s="38">
        <v>4436</v>
      </c>
      <c r="CC14" s="38">
        <v>4416</v>
      </c>
      <c r="CD14" s="38">
        <v>4435</v>
      </c>
      <c r="CE14" s="38">
        <v>4472</v>
      </c>
      <c r="CF14" s="49">
        <v>4498</v>
      </c>
      <c r="CG14" s="49">
        <v>4526</v>
      </c>
      <c r="CH14" s="49">
        <v>4469</v>
      </c>
      <c r="CI14" s="49">
        <v>4382</v>
      </c>
      <c r="CJ14" s="49">
        <v>4513</v>
      </c>
      <c r="CK14" s="49">
        <v>4584</v>
      </c>
      <c r="CL14" s="49">
        <v>4641</v>
      </c>
      <c r="CM14" s="49">
        <v>4683</v>
      </c>
      <c r="CN14" s="49">
        <v>4684</v>
      </c>
      <c r="CO14" s="49">
        <v>4683</v>
      </c>
      <c r="CP14" s="49">
        <v>4716</v>
      </c>
      <c r="CQ14" s="49">
        <v>4732</v>
      </c>
      <c r="CR14" s="49">
        <v>4758</v>
      </c>
      <c r="CS14" s="49">
        <v>4796</v>
      </c>
      <c r="CT14" s="49">
        <v>4703</v>
      </c>
      <c r="CU14" s="49">
        <v>4573</v>
      </c>
      <c r="CV14" s="49">
        <v>4600</v>
      </c>
      <c r="CW14" s="49">
        <v>4687</v>
      </c>
      <c r="CX14" s="49">
        <v>4735</v>
      </c>
      <c r="CY14" s="49">
        <v>4766</v>
      </c>
      <c r="CZ14" s="49">
        <v>4771</v>
      </c>
      <c r="DA14" s="49">
        <v>4761</v>
      </c>
      <c r="DB14" s="49">
        <v>4762</v>
      </c>
      <c r="DC14" s="49">
        <v>4805</v>
      </c>
      <c r="DD14" s="49">
        <v>4806</v>
      </c>
      <c r="DE14" s="49">
        <v>4824</v>
      </c>
      <c r="DF14" s="49">
        <v>4711</v>
      </c>
      <c r="DG14" s="49">
        <v>4644</v>
      </c>
      <c r="DH14" s="49">
        <v>4684</v>
      </c>
      <c r="DI14" s="49">
        <v>4746</v>
      </c>
      <c r="DJ14" s="49">
        <v>4799</v>
      </c>
      <c r="DK14" s="49">
        <v>4856</v>
      </c>
      <c r="DL14" s="38" t="s">
        <v>60</v>
      </c>
      <c r="DM14" s="49">
        <v>4909</v>
      </c>
      <c r="DN14" s="49">
        <v>4917</v>
      </c>
      <c r="DO14" s="49">
        <v>4973</v>
      </c>
      <c r="DP14" s="49">
        <v>5016</v>
      </c>
      <c r="DQ14" s="49">
        <v>5026</v>
      </c>
      <c r="DR14" s="49">
        <v>4916</v>
      </c>
      <c r="DS14" s="54">
        <v>4.3515177244746406</v>
      </c>
      <c r="DT14" s="54"/>
      <c r="DU14" s="49"/>
      <c r="DV14" s="49"/>
    </row>
    <row r="15" spans="1:126" ht="10.7" customHeight="1" x14ac:dyDescent="0.2">
      <c r="A15" s="16"/>
      <c r="B15" s="18" t="s">
        <v>32</v>
      </c>
      <c r="C15" s="38">
        <v>575</v>
      </c>
      <c r="D15" s="38">
        <v>547</v>
      </c>
      <c r="E15" s="38">
        <v>561</v>
      </c>
      <c r="F15" s="38">
        <v>564</v>
      </c>
      <c r="G15" s="38">
        <v>568</v>
      </c>
      <c r="H15" s="38">
        <v>585</v>
      </c>
      <c r="I15" s="38">
        <v>583</v>
      </c>
      <c r="J15" s="38">
        <v>581</v>
      </c>
      <c r="K15" s="38">
        <v>587</v>
      </c>
      <c r="L15" s="38">
        <v>590</v>
      </c>
      <c r="M15" s="38">
        <v>603</v>
      </c>
      <c r="N15" s="38">
        <v>600</v>
      </c>
      <c r="O15" s="38">
        <v>583</v>
      </c>
      <c r="P15" s="38">
        <v>570</v>
      </c>
      <c r="Q15" s="38">
        <v>574</v>
      </c>
      <c r="R15" s="38">
        <v>565</v>
      </c>
      <c r="S15" s="38">
        <v>580</v>
      </c>
      <c r="T15" s="38">
        <v>592</v>
      </c>
      <c r="U15" s="38">
        <v>594</v>
      </c>
      <c r="V15" s="38">
        <v>591</v>
      </c>
      <c r="W15" s="38">
        <v>601</v>
      </c>
      <c r="X15" s="38">
        <v>605</v>
      </c>
      <c r="Y15" s="38">
        <v>614</v>
      </c>
      <c r="Z15" s="38">
        <v>619</v>
      </c>
      <c r="AA15" s="38">
        <v>602</v>
      </c>
      <c r="AB15" s="38">
        <v>587</v>
      </c>
      <c r="AC15" s="38">
        <v>587</v>
      </c>
      <c r="AD15" s="38">
        <v>585</v>
      </c>
      <c r="AE15" s="38">
        <v>593</v>
      </c>
      <c r="AF15" s="38">
        <v>594</v>
      </c>
      <c r="AG15" s="38">
        <v>601</v>
      </c>
      <c r="AH15" s="38">
        <v>595</v>
      </c>
      <c r="AI15" s="38">
        <v>608</v>
      </c>
      <c r="AJ15" s="38">
        <v>609</v>
      </c>
      <c r="AK15" s="38">
        <v>622</v>
      </c>
      <c r="AL15" s="38">
        <v>623</v>
      </c>
      <c r="AM15" s="38">
        <v>643</v>
      </c>
      <c r="AN15" s="38">
        <v>627</v>
      </c>
      <c r="AO15" s="38">
        <v>637</v>
      </c>
      <c r="AP15" s="38">
        <v>638</v>
      </c>
      <c r="AQ15" s="38">
        <v>655</v>
      </c>
      <c r="AR15" s="38">
        <v>666</v>
      </c>
      <c r="AS15" s="38">
        <v>661</v>
      </c>
      <c r="AT15" s="38">
        <v>663</v>
      </c>
      <c r="AU15" s="38">
        <v>675</v>
      </c>
      <c r="AV15" s="38">
        <v>684</v>
      </c>
      <c r="AW15" s="38">
        <v>700</v>
      </c>
      <c r="AX15" s="38">
        <v>692</v>
      </c>
      <c r="AY15" s="38">
        <v>656</v>
      </c>
      <c r="AZ15" s="38">
        <v>642</v>
      </c>
      <c r="BA15" s="38">
        <v>633</v>
      </c>
      <c r="BB15" s="38">
        <v>626</v>
      </c>
      <c r="BC15" s="38">
        <v>629</v>
      </c>
      <c r="BD15" s="38">
        <v>637</v>
      </c>
      <c r="BE15" s="38">
        <v>649</v>
      </c>
      <c r="BF15" s="38">
        <v>653</v>
      </c>
      <c r="BG15" s="38">
        <v>656</v>
      </c>
      <c r="BH15" s="38">
        <v>666</v>
      </c>
      <c r="BI15" s="38">
        <v>675</v>
      </c>
      <c r="BJ15" s="38">
        <v>684</v>
      </c>
      <c r="BK15" s="38">
        <v>680</v>
      </c>
      <c r="BL15" s="38">
        <v>651</v>
      </c>
      <c r="BM15" s="38">
        <v>632</v>
      </c>
      <c r="BN15" s="38">
        <v>605</v>
      </c>
      <c r="BO15" s="38">
        <v>596</v>
      </c>
      <c r="BP15" s="38">
        <v>596</v>
      </c>
      <c r="BQ15" s="38">
        <v>615</v>
      </c>
      <c r="BR15" s="38">
        <v>627</v>
      </c>
      <c r="BS15" s="38">
        <v>628</v>
      </c>
      <c r="BT15" s="38">
        <v>666</v>
      </c>
      <c r="BU15" s="38">
        <v>662</v>
      </c>
      <c r="BV15" s="38">
        <v>681</v>
      </c>
      <c r="BW15" s="38">
        <v>693</v>
      </c>
      <c r="BX15" s="38">
        <v>663</v>
      </c>
      <c r="BY15" s="38">
        <v>635</v>
      </c>
      <c r="BZ15" s="38">
        <v>662</v>
      </c>
      <c r="CA15" s="38">
        <v>675</v>
      </c>
      <c r="CB15" s="38">
        <v>679</v>
      </c>
      <c r="CC15" s="38">
        <v>667</v>
      </c>
      <c r="CD15" s="38">
        <v>677</v>
      </c>
      <c r="CE15" s="38">
        <v>685</v>
      </c>
      <c r="CF15" s="49">
        <v>683</v>
      </c>
      <c r="CG15" s="49">
        <v>703</v>
      </c>
      <c r="CH15" s="49">
        <v>702</v>
      </c>
      <c r="CI15" s="49">
        <v>708</v>
      </c>
      <c r="CJ15" s="49">
        <v>673</v>
      </c>
      <c r="CK15" s="49">
        <v>676</v>
      </c>
      <c r="CL15" s="49">
        <v>679</v>
      </c>
      <c r="CM15" s="49">
        <v>722</v>
      </c>
      <c r="CN15" s="49">
        <v>693</v>
      </c>
      <c r="CO15" s="49">
        <v>709</v>
      </c>
      <c r="CP15" s="49">
        <v>702</v>
      </c>
      <c r="CQ15" s="49">
        <v>717</v>
      </c>
      <c r="CR15" s="49">
        <v>722</v>
      </c>
      <c r="CS15" s="49">
        <v>729</v>
      </c>
      <c r="CT15" s="49">
        <v>729</v>
      </c>
      <c r="CU15" s="49">
        <v>716</v>
      </c>
      <c r="CV15" s="49">
        <v>683</v>
      </c>
      <c r="CW15" s="49">
        <v>682</v>
      </c>
      <c r="CX15" s="49">
        <v>686</v>
      </c>
      <c r="CY15" s="49">
        <v>709</v>
      </c>
      <c r="CZ15" s="49">
        <v>714</v>
      </c>
      <c r="DA15" s="49">
        <v>717</v>
      </c>
      <c r="DB15" s="49">
        <v>734</v>
      </c>
      <c r="DC15" s="49">
        <v>730</v>
      </c>
      <c r="DD15" s="49">
        <v>743</v>
      </c>
      <c r="DE15" s="49">
        <v>743</v>
      </c>
      <c r="DF15" s="49">
        <v>747</v>
      </c>
      <c r="DG15" s="49">
        <v>729</v>
      </c>
      <c r="DH15" s="49">
        <v>709</v>
      </c>
      <c r="DI15" s="49">
        <v>707</v>
      </c>
      <c r="DJ15" s="49">
        <v>717</v>
      </c>
      <c r="DK15" s="49">
        <v>722</v>
      </c>
      <c r="DL15" s="38" t="s">
        <v>60</v>
      </c>
      <c r="DM15" s="49">
        <v>734</v>
      </c>
      <c r="DN15" s="49">
        <v>742</v>
      </c>
      <c r="DO15" s="49">
        <v>745</v>
      </c>
      <c r="DP15" s="49">
        <v>742</v>
      </c>
      <c r="DQ15" s="49">
        <v>756</v>
      </c>
      <c r="DR15" s="49">
        <v>743</v>
      </c>
      <c r="DS15" s="54">
        <v>-0.53547523427041055</v>
      </c>
      <c r="DT15" s="54"/>
      <c r="DU15" s="49"/>
      <c r="DV15" s="49"/>
    </row>
    <row r="16" spans="1:126" ht="10.7" customHeight="1" x14ac:dyDescent="0.2">
      <c r="A16" s="16"/>
      <c r="B16" s="18" t="s">
        <v>33</v>
      </c>
      <c r="C16" s="38">
        <v>45</v>
      </c>
      <c r="D16" s="38">
        <v>45</v>
      </c>
      <c r="E16" s="38">
        <v>44</v>
      </c>
      <c r="F16" s="38">
        <v>45</v>
      </c>
      <c r="G16" s="38">
        <v>45</v>
      </c>
      <c r="H16" s="38">
        <v>46</v>
      </c>
      <c r="I16" s="38">
        <v>47</v>
      </c>
      <c r="J16" s="38">
        <v>51</v>
      </c>
      <c r="K16" s="38">
        <v>46</v>
      </c>
      <c r="L16" s="38">
        <v>46</v>
      </c>
      <c r="M16" s="38">
        <v>45</v>
      </c>
      <c r="N16" s="38">
        <v>45</v>
      </c>
      <c r="O16" s="38">
        <v>45</v>
      </c>
      <c r="P16" s="38">
        <v>44</v>
      </c>
      <c r="Q16" s="38">
        <v>43</v>
      </c>
      <c r="R16" s="38">
        <v>44</v>
      </c>
      <c r="S16" s="38">
        <v>43</v>
      </c>
      <c r="T16" s="38">
        <v>43</v>
      </c>
      <c r="U16" s="38">
        <v>44</v>
      </c>
      <c r="V16" s="38">
        <v>44</v>
      </c>
      <c r="W16" s="38">
        <v>43</v>
      </c>
      <c r="X16" s="38">
        <v>42</v>
      </c>
      <c r="Y16" s="38">
        <v>39</v>
      </c>
      <c r="Z16" s="38">
        <v>40</v>
      </c>
      <c r="AA16" s="38">
        <v>41</v>
      </c>
      <c r="AB16" s="38">
        <v>42</v>
      </c>
      <c r="AC16" s="38">
        <v>44</v>
      </c>
      <c r="AD16" s="38">
        <v>47</v>
      </c>
      <c r="AE16" s="38">
        <v>43</v>
      </c>
      <c r="AF16" s="38">
        <v>44</v>
      </c>
      <c r="AG16" s="38">
        <v>46</v>
      </c>
      <c r="AH16" s="38">
        <v>48</v>
      </c>
      <c r="AI16" s="38">
        <v>44</v>
      </c>
      <c r="AJ16" s="38">
        <v>46</v>
      </c>
      <c r="AK16" s="38">
        <v>46</v>
      </c>
      <c r="AL16" s="38">
        <v>48</v>
      </c>
      <c r="AM16" s="38">
        <v>52</v>
      </c>
      <c r="AN16" s="38">
        <v>53</v>
      </c>
      <c r="AO16" s="38">
        <v>52</v>
      </c>
      <c r="AP16" s="38">
        <v>55</v>
      </c>
      <c r="AQ16" s="38">
        <v>57</v>
      </c>
      <c r="AR16" s="38">
        <v>55</v>
      </c>
      <c r="AS16" s="38">
        <v>57</v>
      </c>
      <c r="AT16" s="38">
        <v>61</v>
      </c>
      <c r="AU16" s="38">
        <v>55</v>
      </c>
      <c r="AV16" s="38">
        <v>56</v>
      </c>
      <c r="AW16" s="38">
        <v>55</v>
      </c>
      <c r="AX16" s="38">
        <v>57</v>
      </c>
      <c r="AY16" s="38">
        <v>49</v>
      </c>
      <c r="AZ16" s="38">
        <v>46</v>
      </c>
      <c r="BA16" s="38">
        <v>48</v>
      </c>
      <c r="BB16" s="38">
        <v>48</v>
      </c>
      <c r="BC16" s="38">
        <v>52</v>
      </c>
      <c r="BD16" s="38">
        <v>56</v>
      </c>
      <c r="BE16" s="38">
        <v>52</v>
      </c>
      <c r="BF16" s="38">
        <v>51</v>
      </c>
      <c r="BG16" s="38">
        <v>54</v>
      </c>
      <c r="BH16" s="38">
        <v>52</v>
      </c>
      <c r="BI16" s="38">
        <v>54</v>
      </c>
      <c r="BJ16" s="38">
        <v>59</v>
      </c>
      <c r="BK16" s="38">
        <v>59</v>
      </c>
      <c r="BL16" s="38">
        <v>57</v>
      </c>
      <c r="BM16" s="38">
        <v>49</v>
      </c>
      <c r="BN16" s="38">
        <v>48</v>
      </c>
      <c r="BO16" s="38">
        <v>44</v>
      </c>
      <c r="BP16" s="38">
        <v>45</v>
      </c>
      <c r="BQ16" s="38">
        <v>43</v>
      </c>
      <c r="BR16" s="38">
        <v>50</v>
      </c>
      <c r="BS16" s="38">
        <v>51</v>
      </c>
      <c r="BT16" s="38">
        <v>57</v>
      </c>
      <c r="BU16" s="38">
        <v>50</v>
      </c>
      <c r="BV16" s="38">
        <v>49</v>
      </c>
      <c r="BW16" s="38">
        <v>57</v>
      </c>
      <c r="BX16" s="38">
        <v>50</v>
      </c>
      <c r="BY16" s="38">
        <v>46</v>
      </c>
      <c r="BZ16" s="38">
        <v>53</v>
      </c>
      <c r="CA16" s="38">
        <v>50</v>
      </c>
      <c r="CB16" s="38">
        <v>54</v>
      </c>
      <c r="CC16" s="38">
        <v>54</v>
      </c>
      <c r="CD16" s="38">
        <v>51</v>
      </c>
      <c r="CE16" s="38">
        <v>55</v>
      </c>
      <c r="CF16" s="49">
        <v>58</v>
      </c>
      <c r="CG16" s="49">
        <v>59</v>
      </c>
      <c r="CH16" s="49">
        <v>61</v>
      </c>
      <c r="CI16" s="49">
        <v>56</v>
      </c>
      <c r="CJ16" s="49">
        <v>58</v>
      </c>
      <c r="CK16" s="49">
        <v>52</v>
      </c>
      <c r="CL16" s="49">
        <v>53</v>
      </c>
      <c r="CM16" s="49">
        <v>62</v>
      </c>
      <c r="CN16" s="49">
        <v>55</v>
      </c>
      <c r="CO16" s="49">
        <v>60</v>
      </c>
      <c r="CP16" s="49">
        <v>58</v>
      </c>
      <c r="CQ16" s="49">
        <v>63</v>
      </c>
      <c r="CR16" s="49">
        <v>61</v>
      </c>
      <c r="CS16" s="49">
        <v>63</v>
      </c>
      <c r="CT16" s="49">
        <v>69</v>
      </c>
      <c r="CU16" s="49">
        <v>61</v>
      </c>
      <c r="CV16" s="49">
        <v>62</v>
      </c>
      <c r="CW16" s="49">
        <v>62</v>
      </c>
      <c r="CX16" s="49">
        <v>60</v>
      </c>
      <c r="CY16" s="49">
        <v>55</v>
      </c>
      <c r="CZ16" s="49">
        <v>59</v>
      </c>
      <c r="DA16" s="49">
        <v>62</v>
      </c>
      <c r="DB16" s="49">
        <v>61</v>
      </c>
      <c r="DC16" s="49">
        <v>63</v>
      </c>
      <c r="DD16" s="49">
        <v>67</v>
      </c>
      <c r="DE16" s="49">
        <v>69</v>
      </c>
      <c r="DF16" s="49">
        <v>65</v>
      </c>
      <c r="DG16" s="49">
        <v>58</v>
      </c>
      <c r="DH16" s="49">
        <v>57</v>
      </c>
      <c r="DI16" s="49">
        <v>62</v>
      </c>
      <c r="DJ16" s="49">
        <v>58</v>
      </c>
      <c r="DK16" s="49">
        <v>63</v>
      </c>
      <c r="DL16" s="38" t="s">
        <v>60</v>
      </c>
      <c r="DM16" s="49">
        <v>65</v>
      </c>
      <c r="DN16" s="49">
        <v>69</v>
      </c>
      <c r="DO16" s="49">
        <v>74</v>
      </c>
      <c r="DP16" s="49">
        <v>77</v>
      </c>
      <c r="DQ16" s="49">
        <v>73</v>
      </c>
      <c r="DR16" s="49">
        <v>68</v>
      </c>
      <c r="DS16" s="54">
        <v>4.6153846153846212</v>
      </c>
      <c r="DT16" s="54"/>
      <c r="DU16" s="49"/>
      <c r="DV16" s="49"/>
    </row>
    <row r="17" spans="1:126" ht="10.7" customHeight="1" x14ac:dyDescent="0.2">
      <c r="A17" s="16"/>
      <c r="B17" s="18" t="s">
        <v>34</v>
      </c>
      <c r="C17" s="38">
        <v>19</v>
      </c>
      <c r="D17" s="38">
        <v>17</v>
      </c>
      <c r="E17" s="38">
        <v>17</v>
      </c>
      <c r="F17" s="38">
        <v>18</v>
      </c>
      <c r="G17" s="38">
        <v>20</v>
      </c>
      <c r="H17" s="38">
        <v>19</v>
      </c>
      <c r="I17" s="38">
        <v>19</v>
      </c>
      <c r="J17" s="38">
        <v>18</v>
      </c>
      <c r="K17" s="38">
        <v>24</v>
      </c>
      <c r="L17" s="38">
        <v>25</v>
      </c>
      <c r="M17" s="38">
        <v>26</v>
      </c>
      <c r="N17" s="38">
        <v>25</v>
      </c>
      <c r="O17" s="38">
        <v>23</v>
      </c>
      <c r="P17" s="38">
        <v>20</v>
      </c>
      <c r="Q17" s="38">
        <v>21</v>
      </c>
      <c r="R17" s="38">
        <v>21</v>
      </c>
      <c r="S17" s="38">
        <v>21</v>
      </c>
      <c r="T17" s="38">
        <v>21</v>
      </c>
      <c r="U17" s="38">
        <v>23</v>
      </c>
      <c r="V17" s="38">
        <v>24</v>
      </c>
      <c r="W17" s="38">
        <v>25</v>
      </c>
      <c r="X17" s="38">
        <v>26</v>
      </c>
      <c r="Y17" s="38">
        <v>29</v>
      </c>
      <c r="Z17" s="38">
        <v>27</v>
      </c>
      <c r="AA17" s="38">
        <v>25</v>
      </c>
      <c r="AB17" s="38">
        <v>24</v>
      </c>
      <c r="AC17" s="38">
        <v>24</v>
      </c>
      <c r="AD17" s="38">
        <v>21</v>
      </c>
      <c r="AE17" s="38">
        <v>22</v>
      </c>
      <c r="AF17" s="38">
        <v>24</v>
      </c>
      <c r="AG17" s="38">
        <v>21</v>
      </c>
      <c r="AH17" s="38">
        <v>23</v>
      </c>
      <c r="AI17" s="38">
        <v>25</v>
      </c>
      <c r="AJ17" s="38">
        <v>27</v>
      </c>
      <c r="AK17" s="38">
        <v>27</v>
      </c>
      <c r="AL17" s="38">
        <v>27</v>
      </c>
      <c r="AM17" s="38">
        <v>40</v>
      </c>
      <c r="AN17" s="38">
        <v>39</v>
      </c>
      <c r="AO17" s="38">
        <v>40</v>
      </c>
      <c r="AP17" s="38">
        <v>38</v>
      </c>
      <c r="AQ17" s="38">
        <v>34</v>
      </c>
      <c r="AR17" s="38">
        <v>36</v>
      </c>
      <c r="AS17" s="38">
        <v>37</v>
      </c>
      <c r="AT17" s="38">
        <v>37</v>
      </c>
      <c r="AU17" s="38">
        <v>41</v>
      </c>
      <c r="AV17" s="38">
        <v>42</v>
      </c>
      <c r="AW17" s="38">
        <v>42</v>
      </c>
      <c r="AX17" s="38">
        <v>42</v>
      </c>
      <c r="AY17" s="38">
        <v>27</v>
      </c>
      <c r="AZ17" s="38">
        <v>25</v>
      </c>
      <c r="BA17" s="38">
        <v>25</v>
      </c>
      <c r="BB17" s="38">
        <v>23</v>
      </c>
      <c r="BC17" s="38">
        <v>23</v>
      </c>
      <c r="BD17" s="38">
        <v>22</v>
      </c>
      <c r="BE17" s="38">
        <v>24</v>
      </c>
      <c r="BF17" s="38">
        <v>26</v>
      </c>
      <c r="BG17" s="38">
        <v>28</v>
      </c>
      <c r="BH17" s="38">
        <v>29</v>
      </c>
      <c r="BI17" s="38">
        <v>30</v>
      </c>
      <c r="BJ17" s="38">
        <v>28</v>
      </c>
      <c r="BK17" s="38">
        <v>25</v>
      </c>
      <c r="BL17" s="38">
        <v>20</v>
      </c>
      <c r="BM17" s="38">
        <v>23</v>
      </c>
      <c r="BN17" s="38">
        <v>24</v>
      </c>
      <c r="BO17" s="38">
        <v>25</v>
      </c>
      <c r="BP17" s="38">
        <v>26</v>
      </c>
      <c r="BQ17" s="38">
        <v>27</v>
      </c>
      <c r="BR17" s="38">
        <v>27</v>
      </c>
      <c r="BS17" s="38">
        <v>28</v>
      </c>
      <c r="BT17" s="38">
        <v>44</v>
      </c>
      <c r="BU17" s="38">
        <v>32</v>
      </c>
      <c r="BV17" s="38">
        <v>31</v>
      </c>
      <c r="BW17" s="38">
        <v>38</v>
      </c>
      <c r="BX17" s="38">
        <v>36</v>
      </c>
      <c r="BY17" s="38">
        <v>22</v>
      </c>
      <c r="BZ17" s="38">
        <v>34</v>
      </c>
      <c r="CA17" s="38">
        <v>34</v>
      </c>
      <c r="CB17" s="38">
        <v>34</v>
      </c>
      <c r="CC17" s="38">
        <v>24</v>
      </c>
      <c r="CD17" s="38">
        <v>27</v>
      </c>
      <c r="CE17" s="38">
        <v>28</v>
      </c>
      <c r="CF17" s="49">
        <v>29</v>
      </c>
      <c r="CG17" s="49">
        <v>29</v>
      </c>
      <c r="CH17" s="49">
        <v>28</v>
      </c>
      <c r="CI17" s="49">
        <v>28</v>
      </c>
      <c r="CJ17" s="49">
        <v>22</v>
      </c>
      <c r="CK17" s="49">
        <v>24</v>
      </c>
      <c r="CL17" s="49">
        <v>18</v>
      </c>
      <c r="CM17" s="49">
        <v>32</v>
      </c>
      <c r="CN17" s="49">
        <v>25</v>
      </c>
      <c r="CO17" s="49">
        <v>24</v>
      </c>
      <c r="CP17" s="49">
        <v>28</v>
      </c>
      <c r="CQ17" s="49">
        <v>28</v>
      </c>
      <c r="CR17" s="49">
        <v>30</v>
      </c>
      <c r="CS17" s="49">
        <v>29</v>
      </c>
      <c r="CT17" s="49">
        <v>28</v>
      </c>
      <c r="CU17" s="49">
        <v>25</v>
      </c>
      <c r="CV17" s="49">
        <v>22</v>
      </c>
      <c r="CW17" s="49">
        <v>21</v>
      </c>
      <c r="CX17" s="49">
        <v>22</v>
      </c>
      <c r="CY17" s="49">
        <v>23</v>
      </c>
      <c r="CZ17" s="49">
        <v>24</v>
      </c>
      <c r="DA17" s="49">
        <v>25</v>
      </c>
      <c r="DB17" s="49">
        <v>26</v>
      </c>
      <c r="DC17" s="49">
        <v>27</v>
      </c>
      <c r="DD17" s="49">
        <v>29</v>
      </c>
      <c r="DE17" s="49">
        <v>31</v>
      </c>
      <c r="DF17" s="49">
        <v>29</v>
      </c>
      <c r="DG17" s="49">
        <v>25</v>
      </c>
      <c r="DH17" s="49">
        <v>21</v>
      </c>
      <c r="DI17" s="49">
        <v>21</v>
      </c>
      <c r="DJ17" s="49">
        <v>19</v>
      </c>
      <c r="DK17" s="49">
        <v>22</v>
      </c>
      <c r="DL17" s="38" t="s">
        <v>60</v>
      </c>
      <c r="DM17" s="49">
        <v>24</v>
      </c>
      <c r="DN17" s="49">
        <v>25</v>
      </c>
      <c r="DO17" s="49">
        <v>29</v>
      </c>
      <c r="DP17" s="49">
        <v>31</v>
      </c>
      <c r="DQ17" s="49">
        <v>32</v>
      </c>
      <c r="DR17" s="49">
        <v>33</v>
      </c>
      <c r="DS17" s="54">
        <v>13.793103448275868</v>
      </c>
      <c r="DT17" s="54"/>
      <c r="DU17" s="49"/>
      <c r="DV17" s="49"/>
    </row>
    <row r="18" spans="1:126" ht="10.7" customHeight="1" x14ac:dyDescent="0.2">
      <c r="A18" s="16"/>
      <c r="B18" s="18" t="s">
        <v>35</v>
      </c>
      <c r="C18" s="38">
        <v>2</v>
      </c>
      <c r="D18" s="38">
        <v>2</v>
      </c>
      <c r="E18" s="38">
        <v>2</v>
      </c>
      <c r="F18" s="38">
        <v>2</v>
      </c>
      <c r="G18" s="38">
        <v>2</v>
      </c>
      <c r="H18" s="38">
        <v>2</v>
      </c>
      <c r="I18" s="38">
        <v>2</v>
      </c>
      <c r="J18" s="38">
        <v>2</v>
      </c>
      <c r="K18" s="38">
        <v>2</v>
      </c>
      <c r="L18" s="38">
        <v>2</v>
      </c>
      <c r="M18" s="38">
        <v>2</v>
      </c>
      <c r="N18" s="38">
        <v>2</v>
      </c>
      <c r="O18" s="38">
        <v>2</v>
      </c>
      <c r="P18" s="38">
        <v>2</v>
      </c>
      <c r="Q18" s="38">
        <v>2</v>
      </c>
      <c r="R18" s="38">
        <v>2</v>
      </c>
      <c r="S18" s="38">
        <v>2</v>
      </c>
      <c r="T18" s="38">
        <v>2</v>
      </c>
      <c r="U18" s="38">
        <v>2</v>
      </c>
      <c r="V18" s="38">
        <v>2</v>
      </c>
      <c r="W18" s="38">
        <v>2</v>
      </c>
      <c r="X18" s="38">
        <v>2</v>
      </c>
      <c r="Y18" s="38">
        <v>2</v>
      </c>
      <c r="Z18" s="38">
        <v>2</v>
      </c>
      <c r="AA18" s="38">
        <v>2</v>
      </c>
      <c r="AB18" s="38">
        <v>2</v>
      </c>
      <c r="AC18" s="38">
        <v>2</v>
      </c>
      <c r="AD18" s="38">
        <v>2</v>
      </c>
      <c r="AE18" s="38">
        <v>2</v>
      </c>
      <c r="AF18" s="38">
        <v>2</v>
      </c>
      <c r="AG18" s="38">
        <v>2</v>
      </c>
      <c r="AH18" s="38">
        <v>2</v>
      </c>
      <c r="AI18" s="38">
        <v>2</v>
      </c>
      <c r="AJ18" s="38">
        <v>2</v>
      </c>
      <c r="AK18" s="38">
        <v>2</v>
      </c>
      <c r="AL18" s="38">
        <v>2</v>
      </c>
      <c r="AM18" s="38">
        <v>3</v>
      </c>
      <c r="AN18" s="38">
        <v>3</v>
      </c>
      <c r="AO18" s="38">
        <v>3</v>
      </c>
      <c r="AP18" s="38">
        <v>3</v>
      </c>
      <c r="AQ18" s="38">
        <v>4</v>
      </c>
      <c r="AR18" s="38">
        <v>4</v>
      </c>
      <c r="AS18" s="38">
        <v>4</v>
      </c>
      <c r="AT18" s="38">
        <v>4</v>
      </c>
      <c r="AU18" s="38">
        <v>4</v>
      </c>
      <c r="AV18" s="38">
        <v>4</v>
      </c>
      <c r="AW18" s="38">
        <v>4</v>
      </c>
      <c r="AX18" s="38">
        <v>4</v>
      </c>
      <c r="AY18" s="38">
        <v>2</v>
      </c>
      <c r="AZ18" s="38">
        <v>2</v>
      </c>
      <c r="BA18" s="38">
        <v>2</v>
      </c>
      <c r="BB18" s="38">
        <v>2</v>
      </c>
      <c r="BC18" s="38">
        <v>2</v>
      </c>
      <c r="BD18" s="38">
        <v>2</v>
      </c>
      <c r="BE18" s="38">
        <v>2</v>
      </c>
      <c r="BF18" s="38">
        <v>2</v>
      </c>
      <c r="BG18" s="38">
        <v>2</v>
      </c>
      <c r="BH18" s="38">
        <v>2</v>
      </c>
      <c r="BI18" s="38">
        <v>2</v>
      </c>
      <c r="BJ18" s="38">
        <v>2</v>
      </c>
      <c r="BK18" s="38">
        <v>2</v>
      </c>
      <c r="BL18" s="38">
        <v>2</v>
      </c>
      <c r="BM18" s="38">
        <v>2</v>
      </c>
      <c r="BN18" s="38">
        <v>2</v>
      </c>
      <c r="BO18" s="38">
        <v>2</v>
      </c>
      <c r="BP18" s="38">
        <v>2</v>
      </c>
      <c r="BQ18" s="38">
        <v>2</v>
      </c>
      <c r="BR18" s="38">
        <v>2</v>
      </c>
      <c r="BS18" s="38">
        <v>2</v>
      </c>
      <c r="BT18" s="38">
        <v>4</v>
      </c>
      <c r="BU18" s="38">
        <v>2</v>
      </c>
      <c r="BV18" s="38">
        <v>2</v>
      </c>
      <c r="BW18" s="38">
        <v>4</v>
      </c>
      <c r="BX18" s="38">
        <v>4</v>
      </c>
      <c r="BY18" s="38">
        <v>2</v>
      </c>
      <c r="BZ18" s="38">
        <v>4</v>
      </c>
      <c r="CA18" s="38">
        <v>4</v>
      </c>
      <c r="CB18" s="38">
        <v>4</v>
      </c>
      <c r="CC18" s="38">
        <v>2</v>
      </c>
      <c r="CD18" s="38">
        <v>2</v>
      </c>
      <c r="CE18" s="38">
        <v>2</v>
      </c>
      <c r="CF18" s="49">
        <v>2</v>
      </c>
      <c r="CG18" s="49">
        <v>2</v>
      </c>
      <c r="CH18" s="49">
        <v>2</v>
      </c>
      <c r="CI18" s="49">
        <v>2</v>
      </c>
      <c r="CJ18" s="49">
        <v>2</v>
      </c>
      <c r="CK18" s="49">
        <v>2</v>
      </c>
      <c r="CL18" s="49">
        <v>2</v>
      </c>
      <c r="CM18" s="49">
        <v>4</v>
      </c>
      <c r="CN18" s="49">
        <v>2</v>
      </c>
      <c r="CO18" s="49">
        <v>2</v>
      </c>
      <c r="CP18" s="49">
        <v>2</v>
      </c>
      <c r="CQ18" s="49">
        <v>2</v>
      </c>
      <c r="CR18" s="49">
        <v>2</v>
      </c>
      <c r="CS18" s="49">
        <v>2</v>
      </c>
      <c r="CT18" s="49">
        <v>2</v>
      </c>
      <c r="CU18" s="49">
        <v>2</v>
      </c>
      <c r="CV18" s="49">
        <v>2</v>
      </c>
      <c r="CW18" s="49">
        <v>2</v>
      </c>
      <c r="CX18" s="49">
        <v>2</v>
      </c>
      <c r="CY18" s="49">
        <v>2</v>
      </c>
      <c r="CZ18" s="49">
        <v>2</v>
      </c>
      <c r="DA18" s="49">
        <v>2</v>
      </c>
      <c r="DB18" s="49">
        <v>2</v>
      </c>
      <c r="DC18" s="49">
        <v>2</v>
      </c>
      <c r="DD18" s="49">
        <v>2</v>
      </c>
      <c r="DE18" s="49">
        <v>2</v>
      </c>
      <c r="DF18" s="49">
        <v>2</v>
      </c>
      <c r="DG18" s="49">
        <v>2</v>
      </c>
      <c r="DH18" s="49">
        <v>2</v>
      </c>
      <c r="DI18" s="49">
        <v>2</v>
      </c>
      <c r="DJ18" s="49">
        <v>2</v>
      </c>
      <c r="DK18" s="49">
        <v>2</v>
      </c>
      <c r="DL18" s="38" t="s">
        <v>60</v>
      </c>
      <c r="DM18" s="49">
        <v>2</v>
      </c>
      <c r="DN18" s="49">
        <v>2</v>
      </c>
      <c r="DO18" s="49">
        <v>2</v>
      </c>
      <c r="DP18" s="49">
        <v>2</v>
      </c>
      <c r="DQ18" s="49">
        <v>2</v>
      </c>
      <c r="DR18" s="49">
        <v>2</v>
      </c>
      <c r="DS18" s="54">
        <v>0</v>
      </c>
      <c r="DT18" s="54"/>
      <c r="DU18" s="49"/>
      <c r="DV18" s="49"/>
    </row>
    <row r="19" spans="1:126" ht="10.7" customHeight="1" x14ac:dyDescent="0.2">
      <c r="B19" s="1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8"/>
      <c r="AB19" s="38"/>
      <c r="AC19" s="38"/>
      <c r="AD19" s="38"/>
      <c r="AE19" s="38"/>
      <c r="AF19" s="38"/>
      <c r="AG19" s="40"/>
      <c r="AH19" s="39"/>
      <c r="AI19" s="39"/>
      <c r="AJ19" s="39"/>
      <c r="AK19" s="39"/>
      <c r="AL19" s="39"/>
      <c r="AM19" s="39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F19" s="37"/>
      <c r="CG19" s="37"/>
      <c r="CH19" s="37"/>
      <c r="CI19" s="39"/>
      <c r="CJ19" s="39"/>
      <c r="CK19" s="49"/>
      <c r="CL19" s="49"/>
      <c r="CM19" s="49"/>
      <c r="CN19" s="37"/>
      <c r="CO19" s="37"/>
      <c r="CP19" s="37"/>
      <c r="CQ19" s="37"/>
      <c r="CR19" s="37"/>
      <c r="CS19" s="37"/>
      <c r="CT19" s="37"/>
      <c r="CU19" s="37"/>
      <c r="CV19" s="37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43"/>
      <c r="DT19" s="54"/>
      <c r="DU19" s="37"/>
      <c r="DV19" s="37"/>
    </row>
    <row r="20" spans="1:126" s="28" customFormat="1" ht="10.7" customHeight="1" x14ac:dyDescent="0.2">
      <c r="A20" s="16" t="s">
        <v>17</v>
      </c>
      <c r="B20" s="16" t="s">
        <v>44</v>
      </c>
      <c r="C20" s="37">
        <v>4529617</v>
      </c>
      <c r="D20" s="37">
        <v>4469293</v>
      </c>
      <c r="E20" s="37">
        <v>4519889</v>
      </c>
      <c r="F20" s="37">
        <v>4557620</v>
      </c>
      <c r="G20" s="37">
        <v>4628863</v>
      </c>
      <c r="H20" s="37">
        <v>4682691</v>
      </c>
      <c r="I20" s="37">
        <v>4704479</v>
      </c>
      <c r="J20" s="37">
        <v>4733693</v>
      </c>
      <c r="K20" s="37">
        <v>4781463</v>
      </c>
      <c r="L20" s="37">
        <v>4826539</v>
      </c>
      <c r="M20" s="37">
        <v>4861613</v>
      </c>
      <c r="N20" s="37">
        <v>4812234</v>
      </c>
      <c r="O20" s="37">
        <v>4682315</v>
      </c>
      <c r="P20" s="37">
        <v>4623593</v>
      </c>
      <c r="Q20" s="37">
        <v>4670598</v>
      </c>
      <c r="R20" s="37">
        <v>4710203</v>
      </c>
      <c r="S20" s="37">
        <v>4732214</v>
      </c>
      <c r="T20" s="37">
        <v>4769720</v>
      </c>
      <c r="U20" s="37">
        <v>4811351</v>
      </c>
      <c r="V20" s="37">
        <v>4831195</v>
      </c>
      <c r="W20" s="37">
        <v>4872245</v>
      </c>
      <c r="X20" s="37">
        <v>4918655</v>
      </c>
      <c r="Y20" s="37">
        <v>4954236</v>
      </c>
      <c r="Z20" s="37">
        <v>4899396</v>
      </c>
      <c r="AA20" s="37">
        <v>4796211</v>
      </c>
      <c r="AB20" s="37">
        <v>4751259</v>
      </c>
      <c r="AC20" s="37">
        <v>4785926</v>
      </c>
      <c r="AD20" s="37">
        <v>4813744</v>
      </c>
      <c r="AE20" s="37">
        <v>4845125</v>
      </c>
      <c r="AF20" s="37">
        <v>4890623</v>
      </c>
      <c r="AG20" s="37">
        <v>4904291</v>
      </c>
      <c r="AH20" s="37">
        <v>4938078</v>
      </c>
      <c r="AI20" s="37">
        <v>4998362</v>
      </c>
      <c r="AJ20" s="37">
        <v>5050114</v>
      </c>
      <c r="AK20" s="37">
        <v>5102002</v>
      </c>
      <c r="AL20" s="37">
        <v>5072733</v>
      </c>
      <c r="AM20" s="37">
        <v>4947261</v>
      </c>
      <c r="AN20" s="37">
        <v>4909938</v>
      </c>
      <c r="AO20" s="37">
        <v>4944985</v>
      </c>
      <c r="AP20" s="37">
        <v>4975383</v>
      </c>
      <c r="AQ20" s="37">
        <v>5024124</v>
      </c>
      <c r="AR20" s="37">
        <v>5071535</v>
      </c>
      <c r="AS20" s="37">
        <v>5085454</v>
      </c>
      <c r="AT20" s="37">
        <v>5146319</v>
      </c>
      <c r="AU20" s="37">
        <v>5203107</v>
      </c>
      <c r="AV20" s="37">
        <v>5257166</v>
      </c>
      <c r="AW20" s="37">
        <v>5311105</v>
      </c>
      <c r="AX20" s="37">
        <v>5250418</v>
      </c>
      <c r="AY20" s="37">
        <v>5127132</v>
      </c>
      <c r="AZ20" s="37">
        <v>5032393</v>
      </c>
      <c r="BA20" s="37">
        <v>5061722</v>
      </c>
      <c r="BB20" s="37">
        <v>5057353</v>
      </c>
      <c r="BC20" s="37">
        <v>5112299</v>
      </c>
      <c r="BD20" s="37">
        <v>5181893</v>
      </c>
      <c r="BE20" s="37">
        <v>5220346</v>
      </c>
      <c r="BF20" s="37">
        <v>5284357</v>
      </c>
      <c r="BG20" s="37">
        <v>5358805</v>
      </c>
      <c r="BH20" s="37">
        <v>5441777</v>
      </c>
      <c r="BI20" s="37">
        <v>5506908</v>
      </c>
      <c r="BJ20" s="37">
        <v>5402393</v>
      </c>
      <c r="BK20" s="37">
        <v>5323832</v>
      </c>
      <c r="BL20" s="37">
        <v>5179388</v>
      </c>
      <c r="BM20" s="37">
        <v>5152974</v>
      </c>
      <c r="BN20" s="37">
        <v>4959934</v>
      </c>
      <c r="BO20" s="37">
        <v>4826070</v>
      </c>
      <c r="BP20" s="37">
        <v>4830813</v>
      </c>
      <c r="BQ20" s="37">
        <v>4872429</v>
      </c>
      <c r="BR20" s="37">
        <v>4966272</v>
      </c>
      <c r="BS20" s="37">
        <v>5076887</v>
      </c>
      <c r="BT20" s="37">
        <v>5185038</v>
      </c>
      <c r="BU20" s="37">
        <v>5269878</v>
      </c>
      <c r="BV20" s="37">
        <v>5233890</v>
      </c>
      <c r="BW20" s="37">
        <v>5147456</v>
      </c>
      <c r="BX20" s="37">
        <v>4991872</v>
      </c>
      <c r="BY20" s="37">
        <v>5009186</v>
      </c>
      <c r="BZ20" s="37">
        <v>5043972</v>
      </c>
      <c r="CA20" s="37">
        <v>5083512</v>
      </c>
      <c r="CB20" s="37">
        <v>5146822</v>
      </c>
      <c r="CC20" s="37">
        <v>5210793</v>
      </c>
      <c r="CD20" s="37">
        <v>5313960</v>
      </c>
      <c r="CE20" s="37">
        <v>5438744</v>
      </c>
      <c r="CF20" s="37">
        <v>5490941</v>
      </c>
      <c r="CG20" s="37">
        <v>5544597</v>
      </c>
      <c r="CH20" s="37">
        <v>5478339</v>
      </c>
      <c r="CI20" s="37">
        <v>5393819</v>
      </c>
      <c r="CJ20" s="37">
        <v>5312247</v>
      </c>
      <c r="CK20" s="37">
        <v>5345519</v>
      </c>
      <c r="CL20" s="37">
        <v>5333287</v>
      </c>
      <c r="CM20" s="37">
        <v>5396854</v>
      </c>
      <c r="CN20" s="37">
        <v>5473458</v>
      </c>
      <c r="CO20" s="37">
        <v>5520102</v>
      </c>
      <c r="CP20" s="37">
        <v>5614999</v>
      </c>
      <c r="CQ20" s="37">
        <v>5722045</v>
      </c>
      <c r="CR20" s="37">
        <v>5798607</v>
      </c>
      <c r="CS20" s="37">
        <f>SUM(CS21:CS28)</f>
        <v>5808291</v>
      </c>
      <c r="CT20" s="37">
        <f>SUM(CT21:CT28)</f>
        <v>5739990</v>
      </c>
      <c r="CU20" s="37">
        <v>5557971</v>
      </c>
      <c r="CV20" s="37">
        <f>SUM(CV21:CV28)</f>
        <v>5441925</v>
      </c>
      <c r="CW20" s="37">
        <v>5478126</v>
      </c>
      <c r="CX20" s="37">
        <v>5486250</v>
      </c>
      <c r="CY20" s="37">
        <v>5546040</v>
      </c>
      <c r="CZ20" s="37">
        <v>5612436</v>
      </c>
      <c r="DA20" s="37">
        <v>5661575</v>
      </c>
      <c r="DB20" s="37">
        <v>5716114</v>
      </c>
      <c r="DC20" s="37">
        <v>5769148</v>
      </c>
      <c r="DD20" s="37">
        <v>5833726</v>
      </c>
      <c r="DE20" s="37">
        <v>5867335</v>
      </c>
      <c r="DF20" s="37">
        <v>5788535</v>
      </c>
      <c r="DG20" s="37">
        <v>5598713</v>
      </c>
      <c r="DH20" s="37">
        <v>5505779</v>
      </c>
      <c r="DI20" s="37">
        <v>5552183</v>
      </c>
      <c r="DJ20" s="37">
        <v>5575781</v>
      </c>
      <c r="DK20" s="37">
        <v>5680793</v>
      </c>
      <c r="DL20" s="37" t="s">
        <v>60</v>
      </c>
      <c r="DM20" s="37">
        <v>5808953</v>
      </c>
      <c r="DN20" s="37">
        <v>5879767</v>
      </c>
      <c r="DO20" s="37">
        <v>6002346</v>
      </c>
      <c r="DP20" s="37">
        <v>6096694</v>
      </c>
      <c r="DQ20" s="37">
        <v>6126596</v>
      </c>
      <c r="DR20" s="37">
        <v>6022587</v>
      </c>
      <c r="DS20" s="43">
        <v>4.0433719412597435</v>
      </c>
      <c r="DT20" s="54"/>
      <c r="DU20" s="38"/>
      <c r="DV20" s="38"/>
    </row>
    <row r="21" spans="1:126" ht="10.7" customHeight="1" x14ac:dyDescent="0.2">
      <c r="B21" s="18" t="s">
        <v>21</v>
      </c>
      <c r="C21" s="38">
        <v>4510513</v>
      </c>
      <c r="D21" s="38">
        <v>4450138</v>
      </c>
      <c r="E21" s="38">
        <v>4500472</v>
      </c>
      <c r="F21" s="38">
        <v>4537760</v>
      </c>
      <c r="G21" s="38">
        <v>4608751</v>
      </c>
      <c r="H21" s="38">
        <v>4662149</v>
      </c>
      <c r="I21" s="38">
        <v>4683609</v>
      </c>
      <c r="J21" s="38">
        <v>4712552</v>
      </c>
      <c r="K21" s="38">
        <v>4760050</v>
      </c>
      <c r="L21" s="38">
        <v>4804892</v>
      </c>
      <c r="M21" s="38">
        <v>4839832</v>
      </c>
      <c r="N21" s="38">
        <v>4790751</v>
      </c>
      <c r="O21" s="38">
        <v>4661261</v>
      </c>
      <c r="P21" s="38">
        <v>4602437</v>
      </c>
      <c r="Q21" s="38">
        <v>4649048</v>
      </c>
      <c r="R21" s="38">
        <v>4688366</v>
      </c>
      <c r="S21" s="38">
        <v>4710468</v>
      </c>
      <c r="T21" s="38">
        <v>4747971</v>
      </c>
      <c r="U21" s="38">
        <v>4789624</v>
      </c>
      <c r="V21" s="38">
        <v>4809318</v>
      </c>
      <c r="W21" s="38">
        <v>4850057</v>
      </c>
      <c r="X21" s="38">
        <v>4896166</v>
      </c>
      <c r="Y21" s="38">
        <v>4931615</v>
      </c>
      <c r="Z21" s="38">
        <v>4876905</v>
      </c>
      <c r="AA21" s="38">
        <v>4774211</v>
      </c>
      <c r="AB21" s="38">
        <v>4729052</v>
      </c>
      <c r="AC21" s="38">
        <v>4763255</v>
      </c>
      <c r="AD21" s="38">
        <v>4790566</v>
      </c>
      <c r="AE21" s="38">
        <v>4821514</v>
      </c>
      <c r="AF21" s="38">
        <v>4866568</v>
      </c>
      <c r="AG21" s="38">
        <v>4879819</v>
      </c>
      <c r="AH21" s="38">
        <v>4913046</v>
      </c>
      <c r="AI21" s="38">
        <v>4972688</v>
      </c>
      <c r="AJ21" s="38">
        <v>5023877</v>
      </c>
      <c r="AK21" s="38">
        <v>5075211</v>
      </c>
      <c r="AL21" s="38">
        <v>5045776</v>
      </c>
      <c r="AM21" s="38">
        <v>4920277</v>
      </c>
      <c r="AN21" s="38">
        <v>4881617</v>
      </c>
      <c r="AO21" s="38">
        <v>4915039</v>
      </c>
      <c r="AP21" s="38">
        <v>4943931</v>
      </c>
      <c r="AQ21" s="38">
        <v>4991245</v>
      </c>
      <c r="AR21" s="38">
        <v>5036596</v>
      </c>
      <c r="AS21" s="38">
        <v>5047825</v>
      </c>
      <c r="AT21" s="38">
        <v>5106706</v>
      </c>
      <c r="AU21" s="38">
        <v>5161458</v>
      </c>
      <c r="AV21" s="38">
        <v>5212587</v>
      </c>
      <c r="AW21" s="38">
        <v>5264249</v>
      </c>
      <c r="AX21" s="38">
        <v>5203041</v>
      </c>
      <c r="AY21" s="38">
        <v>5077765</v>
      </c>
      <c r="AZ21" s="38">
        <v>4981626</v>
      </c>
      <c r="BA21" s="38">
        <v>5009321</v>
      </c>
      <c r="BB21" s="38">
        <v>5003815</v>
      </c>
      <c r="BC21" s="38">
        <v>5057689</v>
      </c>
      <c r="BD21" s="38">
        <v>5126367</v>
      </c>
      <c r="BE21" s="38">
        <v>5163981</v>
      </c>
      <c r="BF21" s="38">
        <v>5226893</v>
      </c>
      <c r="BG21" s="38">
        <v>5300064</v>
      </c>
      <c r="BH21" s="38">
        <v>5368019</v>
      </c>
      <c r="BI21" s="38">
        <v>5432162</v>
      </c>
      <c r="BJ21" s="38">
        <v>5328862</v>
      </c>
      <c r="BK21" s="38">
        <v>5251218</v>
      </c>
      <c r="BL21" s="38">
        <v>5105216</v>
      </c>
      <c r="BM21" s="38">
        <v>5078464</v>
      </c>
      <c r="BN21" s="38">
        <v>4890104</v>
      </c>
      <c r="BO21" s="38">
        <v>4758475</v>
      </c>
      <c r="BP21" s="38">
        <v>4762722</v>
      </c>
      <c r="BQ21" s="38">
        <v>4803169</v>
      </c>
      <c r="BR21" s="38">
        <v>4895478</v>
      </c>
      <c r="BS21" s="38">
        <v>5004373</v>
      </c>
      <c r="BT21" s="38">
        <v>5111728</v>
      </c>
      <c r="BU21" s="38">
        <v>5194932</v>
      </c>
      <c r="BV21" s="38">
        <v>5159557</v>
      </c>
      <c r="BW21" s="38">
        <v>5074006</v>
      </c>
      <c r="BX21" s="38">
        <v>4917783</v>
      </c>
      <c r="BY21" s="38">
        <v>4934164</v>
      </c>
      <c r="BZ21" s="38">
        <v>4968853</v>
      </c>
      <c r="CA21" s="38">
        <v>5008248</v>
      </c>
      <c r="CB21" s="38">
        <v>5070795</v>
      </c>
      <c r="CC21" s="38">
        <v>5134465</v>
      </c>
      <c r="CD21" s="38">
        <v>5237292</v>
      </c>
      <c r="CE21" s="38">
        <v>5361700</v>
      </c>
      <c r="CF21" s="38">
        <v>5413880</v>
      </c>
      <c r="CG21" s="38">
        <v>5467730</v>
      </c>
      <c r="CH21" s="38">
        <v>5402993</v>
      </c>
      <c r="CI21" s="38">
        <v>5319889</v>
      </c>
      <c r="CJ21" s="38">
        <v>5238645</v>
      </c>
      <c r="CK21" s="38">
        <v>5270880</v>
      </c>
      <c r="CL21" s="38">
        <v>5258375</v>
      </c>
      <c r="CM21" s="38">
        <v>5321471</v>
      </c>
      <c r="CN21" s="38">
        <v>5397760</v>
      </c>
      <c r="CO21" s="38">
        <v>5443702</v>
      </c>
      <c r="CP21" s="38">
        <v>5538786</v>
      </c>
      <c r="CQ21" s="38">
        <v>5646308</v>
      </c>
      <c r="CR21" s="38">
        <v>5723077</v>
      </c>
      <c r="CS21" s="38">
        <f>5731136+2117</f>
        <v>5733253</v>
      </c>
      <c r="CT21" s="38">
        <f>5664376+2349</f>
        <v>5666725</v>
      </c>
      <c r="CU21" s="38">
        <v>5486298</v>
      </c>
      <c r="CV21" s="38">
        <v>5370511</v>
      </c>
      <c r="CW21" s="38">
        <v>5406244</v>
      </c>
      <c r="CX21" s="38">
        <v>5414241</v>
      </c>
      <c r="CY21" s="38">
        <v>5474124</v>
      </c>
      <c r="CZ21" s="38">
        <v>5540222</v>
      </c>
      <c r="DA21" s="38">
        <v>5589438</v>
      </c>
      <c r="DB21" s="38">
        <v>5644247</v>
      </c>
      <c r="DC21" s="38">
        <v>5697659</v>
      </c>
      <c r="DD21" s="38">
        <v>5762160</v>
      </c>
      <c r="DE21" s="38">
        <v>5795859</v>
      </c>
      <c r="DF21" s="38">
        <v>5718651</v>
      </c>
      <c r="DG21" s="38">
        <v>5530833</v>
      </c>
      <c r="DH21" s="38">
        <v>5437592</v>
      </c>
      <c r="DI21" s="38">
        <v>5482732</v>
      </c>
      <c r="DJ21" s="38">
        <v>5505367</v>
      </c>
      <c r="DK21" s="38">
        <v>5608940</v>
      </c>
      <c r="DL21" s="38" t="s">
        <v>60</v>
      </c>
      <c r="DM21" s="38">
        <v>5734893</v>
      </c>
      <c r="DN21" s="38">
        <v>5805090</v>
      </c>
      <c r="DO21" s="38">
        <v>5926479</v>
      </c>
      <c r="DP21" s="38">
        <v>6019006</v>
      </c>
      <c r="DQ21" s="38">
        <v>6048028</v>
      </c>
      <c r="DR21" s="38">
        <v>5945200</v>
      </c>
      <c r="DS21" s="54">
        <v>3.9615811491206632</v>
      </c>
      <c r="DT21" s="54"/>
      <c r="DU21" s="38"/>
      <c r="DV21" s="38"/>
    </row>
    <row r="22" spans="1:126" ht="10.7" customHeight="1" x14ac:dyDescent="0.2">
      <c r="B22" s="18" t="s">
        <v>22</v>
      </c>
      <c r="C22" s="38">
        <v>17441</v>
      </c>
      <c r="D22" s="38">
        <v>17503</v>
      </c>
      <c r="E22" s="38">
        <v>17728</v>
      </c>
      <c r="F22" s="38">
        <v>18134</v>
      </c>
      <c r="G22" s="38">
        <v>18357</v>
      </c>
      <c r="H22" s="38">
        <v>18720</v>
      </c>
      <c r="I22" s="38">
        <v>18967</v>
      </c>
      <c r="J22" s="38">
        <v>19160</v>
      </c>
      <c r="K22" s="38">
        <v>19451</v>
      </c>
      <c r="L22" s="38">
        <v>19759</v>
      </c>
      <c r="M22" s="38">
        <v>19856</v>
      </c>
      <c r="N22" s="38">
        <v>19601</v>
      </c>
      <c r="O22" s="38">
        <v>19259</v>
      </c>
      <c r="P22" s="38">
        <v>19325</v>
      </c>
      <c r="Q22" s="38">
        <v>19636</v>
      </c>
      <c r="R22" s="38">
        <v>19910</v>
      </c>
      <c r="S22" s="38">
        <v>20023</v>
      </c>
      <c r="T22" s="38">
        <v>20010</v>
      </c>
      <c r="U22" s="38">
        <v>19990</v>
      </c>
      <c r="V22" s="38">
        <v>20133</v>
      </c>
      <c r="W22" s="38">
        <v>20410</v>
      </c>
      <c r="X22" s="38">
        <v>20687</v>
      </c>
      <c r="Y22" s="38">
        <v>20770</v>
      </c>
      <c r="Z22" s="38">
        <v>20681</v>
      </c>
      <c r="AA22" s="38">
        <v>20206</v>
      </c>
      <c r="AB22" s="38">
        <v>20263</v>
      </c>
      <c r="AC22" s="38">
        <v>20630</v>
      </c>
      <c r="AD22" s="38">
        <v>21007</v>
      </c>
      <c r="AE22" s="38">
        <v>21288</v>
      </c>
      <c r="AF22" s="38">
        <v>21553</v>
      </c>
      <c r="AG22" s="38">
        <v>21845</v>
      </c>
      <c r="AH22" s="38">
        <v>22166</v>
      </c>
      <c r="AI22" s="38">
        <v>22568</v>
      </c>
      <c r="AJ22" s="38">
        <v>22896</v>
      </c>
      <c r="AK22" s="38">
        <v>23164</v>
      </c>
      <c r="AL22" s="38">
        <v>22992</v>
      </c>
      <c r="AM22" s="38">
        <v>22527</v>
      </c>
      <c r="AN22" s="38">
        <v>22977</v>
      </c>
      <c r="AO22" s="38">
        <v>23511</v>
      </c>
      <c r="AP22" s="38">
        <v>24056</v>
      </c>
      <c r="AQ22" s="38">
        <v>24538</v>
      </c>
      <c r="AR22" s="38">
        <v>25201</v>
      </c>
      <c r="AS22" s="38">
        <v>25686</v>
      </c>
      <c r="AT22" s="38">
        <v>25638</v>
      </c>
      <c r="AU22" s="38">
        <v>26088</v>
      </c>
      <c r="AV22" s="38">
        <v>26616</v>
      </c>
      <c r="AW22" s="38">
        <v>27262</v>
      </c>
      <c r="AX22" s="38">
        <v>26992</v>
      </c>
      <c r="AY22" s="38">
        <v>27084</v>
      </c>
      <c r="AZ22" s="38">
        <v>27310</v>
      </c>
      <c r="BA22" s="38">
        <v>27830</v>
      </c>
      <c r="BB22" s="38">
        <v>28464</v>
      </c>
      <c r="BC22" s="38">
        <v>29245</v>
      </c>
      <c r="BD22" s="38">
        <v>29895</v>
      </c>
      <c r="BE22" s="38">
        <v>30271</v>
      </c>
      <c r="BF22" s="38">
        <v>31149</v>
      </c>
      <c r="BG22" s="38">
        <v>32306</v>
      </c>
      <c r="BH22" s="38">
        <v>33600</v>
      </c>
      <c r="BI22" s="38">
        <v>34775</v>
      </c>
      <c r="BJ22" s="38">
        <v>34920</v>
      </c>
      <c r="BK22" s="38">
        <v>36174</v>
      </c>
      <c r="BL22" s="38">
        <v>38897</v>
      </c>
      <c r="BM22" s="38">
        <v>40078</v>
      </c>
      <c r="BN22" s="38">
        <v>38858</v>
      </c>
      <c r="BO22" s="38">
        <v>38225</v>
      </c>
      <c r="BP22" s="38">
        <v>38869</v>
      </c>
      <c r="BQ22" s="38">
        <v>40322</v>
      </c>
      <c r="BR22" s="38">
        <v>42072</v>
      </c>
      <c r="BS22" s="38">
        <v>44392</v>
      </c>
      <c r="BT22" s="38">
        <v>46277</v>
      </c>
      <c r="BU22" s="38">
        <v>48572</v>
      </c>
      <c r="BV22" s="38">
        <v>49374</v>
      </c>
      <c r="BW22" s="38">
        <v>50408</v>
      </c>
      <c r="BX22" s="38">
        <v>51906</v>
      </c>
      <c r="BY22" s="38">
        <v>54053</v>
      </c>
      <c r="BZ22" s="38">
        <v>55809</v>
      </c>
      <c r="CA22" s="38">
        <v>57240</v>
      </c>
      <c r="CB22" s="38">
        <v>59227</v>
      </c>
      <c r="CC22" s="38">
        <v>60423</v>
      </c>
      <c r="CD22" s="38">
        <v>61782</v>
      </c>
      <c r="CE22" s="38">
        <v>63084</v>
      </c>
      <c r="CF22" s="38">
        <v>63698</v>
      </c>
      <c r="CG22" s="38">
        <v>64068</v>
      </c>
      <c r="CH22" s="38">
        <v>63238</v>
      </c>
      <c r="CI22" s="38">
        <v>62050</v>
      </c>
      <c r="CJ22" s="38">
        <v>62293</v>
      </c>
      <c r="CK22" s="38">
        <v>63189</v>
      </c>
      <c r="CL22" s="38">
        <v>63568</v>
      </c>
      <c r="CM22" s="38">
        <v>64215</v>
      </c>
      <c r="CN22" s="38">
        <v>64541</v>
      </c>
      <c r="CO22" s="38">
        <v>65195</v>
      </c>
      <c r="CP22" s="38">
        <v>64941</v>
      </c>
      <c r="CQ22" s="38">
        <v>65015</v>
      </c>
      <c r="CR22" s="38">
        <v>65225</v>
      </c>
      <c r="CS22" s="38">
        <v>65155</v>
      </c>
      <c r="CT22" s="38">
        <v>63791</v>
      </c>
      <c r="CU22" s="38">
        <v>62717</v>
      </c>
      <c r="CV22" s="38">
        <v>62748</v>
      </c>
      <c r="CW22" s="38">
        <v>63426</v>
      </c>
      <c r="CX22" s="38">
        <v>63891</v>
      </c>
      <c r="CY22" s="38">
        <v>64149</v>
      </c>
      <c r="CZ22" s="38">
        <v>64762</v>
      </c>
      <c r="DA22" s="38">
        <v>64913</v>
      </c>
      <c r="DB22" s="38">
        <v>64991</v>
      </c>
      <c r="DC22" s="38">
        <v>64842</v>
      </c>
      <c r="DD22" s="38">
        <v>65165</v>
      </c>
      <c r="DE22" s="38">
        <v>65366</v>
      </c>
      <c r="DF22" s="38">
        <v>63914</v>
      </c>
      <c r="DG22" s="38">
        <v>62423</v>
      </c>
      <c r="DH22" s="38">
        <v>62960</v>
      </c>
      <c r="DI22" s="38">
        <v>64433</v>
      </c>
      <c r="DJ22" s="38">
        <v>65594</v>
      </c>
      <c r="DK22" s="38">
        <v>67242</v>
      </c>
      <c r="DL22" s="38" t="s">
        <v>60</v>
      </c>
      <c r="DM22" s="38">
        <v>69779</v>
      </c>
      <c r="DN22" s="38">
        <v>70555</v>
      </c>
      <c r="DO22" s="38">
        <v>71820</v>
      </c>
      <c r="DP22" s="38">
        <v>73762</v>
      </c>
      <c r="DQ22" s="38">
        <v>74685</v>
      </c>
      <c r="DR22" s="38">
        <v>73679</v>
      </c>
      <c r="DS22" s="54">
        <v>15.278342773101361</v>
      </c>
      <c r="DT22" s="54"/>
      <c r="DU22" s="38"/>
      <c r="DV22" s="38"/>
    </row>
    <row r="23" spans="1:126" ht="10.7" customHeight="1" x14ac:dyDescent="0.2">
      <c r="B23" s="18" t="s">
        <v>23</v>
      </c>
      <c r="C23" s="38">
        <v>1658</v>
      </c>
      <c r="D23" s="38">
        <v>1647</v>
      </c>
      <c r="E23" s="38">
        <v>1683</v>
      </c>
      <c r="F23" s="38">
        <v>1719</v>
      </c>
      <c r="G23" s="38">
        <v>1749</v>
      </c>
      <c r="H23" s="38">
        <v>1816</v>
      </c>
      <c r="I23" s="38">
        <v>1897</v>
      </c>
      <c r="J23" s="38">
        <v>1973</v>
      </c>
      <c r="K23" s="38">
        <v>1953</v>
      </c>
      <c r="L23" s="38">
        <v>1879</v>
      </c>
      <c r="M23" s="38">
        <v>1915</v>
      </c>
      <c r="N23" s="38">
        <v>1873</v>
      </c>
      <c r="O23" s="38">
        <v>1783</v>
      </c>
      <c r="P23" s="38">
        <v>1822</v>
      </c>
      <c r="Q23" s="38">
        <v>1901</v>
      </c>
      <c r="R23" s="38">
        <v>1911</v>
      </c>
      <c r="S23" s="38">
        <v>1705</v>
      </c>
      <c r="T23" s="38">
        <v>1722</v>
      </c>
      <c r="U23" s="38">
        <v>1720</v>
      </c>
      <c r="V23" s="38">
        <v>1696</v>
      </c>
      <c r="W23" s="38">
        <v>1750</v>
      </c>
      <c r="X23" s="38">
        <v>1775</v>
      </c>
      <c r="Y23" s="38">
        <v>1819</v>
      </c>
      <c r="Z23" s="38">
        <v>1780</v>
      </c>
      <c r="AA23" s="38">
        <v>1763</v>
      </c>
      <c r="AB23" s="38">
        <v>1904</v>
      </c>
      <c r="AC23" s="38">
        <v>2001</v>
      </c>
      <c r="AD23" s="38">
        <v>2117</v>
      </c>
      <c r="AE23" s="38">
        <v>2243</v>
      </c>
      <c r="AF23" s="38">
        <v>2420</v>
      </c>
      <c r="AG23" s="38">
        <v>2549</v>
      </c>
      <c r="AH23" s="38">
        <v>2771</v>
      </c>
      <c r="AI23" s="38">
        <v>3007</v>
      </c>
      <c r="AJ23" s="38">
        <v>3236</v>
      </c>
      <c r="AK23" s="38">
        <v>3520</v>
      </c>
      <c r="AL23" s="38">
        <v>3849</v>
      </c>
      <c r="AM23" s="38">
        <v>4334</v>
      </c>
      <c r="AN23" s="38">
        <v>5206</v>
      </c>
      <c r="AO23" s="38">
        <v>6274</v>
      </c>
      <c r="AP23" s="38">
        <v>7219</v>
      </c>
      <c r="AQ23" s="38">
        <v>8154.9999999999991</v>
      </c>
      <c r="AR23" s="38">
        <v>9546</v>
      </c>
      <c r="AS23" s="38">
        <v>11715</v>
      </c>
      <c r="AT23" s="38">
        <v>13706</v>
      </c>
      <c r="AU23" s="38">
        <v>15274</v>
      </c>
      <c r="AV23" s="38">
        <v>17644</v>
      </c>
      <c r="AW23" s="38">
        <v>19269</v>
      </c>
      <c r="AX23" s="38">
        <v>20081</v>
      </c>
      <c r="AY23" s="38">
        <v>21968</v>
      </c>
      <c r="AZ23" s="38">
        <v>23160</v>
      </c>
      <c r="BA23" s="38">
        <v>24307</v>
      </c>
      <c r="BB23" s="38">
        <v>24826</v>
      </c>
      <c r="BC23" s="38">
        <v>25135</v>
      </c>
      <c r="BD23" s="38">
        <v>25396</v>
      </c>
      <c r="BE23" s="38">
        <v>25848</v>
      </c>
      <c r="BF23" s="38">
        <v>26070</v>
      </c>
      <c r="BG23" s="38">
        <v>26126</v>
      </c>
      <c r="BH23" s="38">
        <v>25514</v>
      </c>
      <c r="BI23" s="38">
        <v>24790</v>
      </c>
      <c r="BJ23" s="38">
        <v>23446</v>
      </c>
      <c r="BK23" s="38">
        <v>21513</v>
      </c>
      <c r="BL23" s="38">
        <v>20108</v>
      </c>
      <c r="BM23" s="38">
        <v>19603</v>
      </c>
      <c r="BN23" s="38">
        <v>17617</v>
      </c>
      <c r="BO23" s="38">
        <v>16601</v>
      </c>
      <c r="BP23" s="38">
        <v>16129</v>
      </c>
      <c r="BQ23" s="38">
        <v>15958</v>
      </c>
      <c r="BR23" s="38">
        <v>15835</v>
      </c>
      <c r="BS23" s="38">
        <v>15356</v>
      </c>
      <c r="BT23" s="38">
        <v>14727</v>
      </c>
      <c r="BU23" s="38">
        <v>14371</v>
      </c>
      <c r="BV23" s="38">
        <v>13623</v>
      </c>
      <c r="BW23" s="38">
        <v>12656</v>
      </c>
      <c r="BX23" s="38">
        <v>12102</v>
      </c>
      <c r="BY23" s="38">
        <v>11214</v>
      </c>
      <c r="BZ23" s="38">
        <v>10448</v>
      </c>
      <c r="CA23" s="38">
        <v>9982</v>
      </c>
      <c r="CB23" s="38">
        <v>9346</v>
      </c>
      <c r="CC23" s="38">
        <v>8928</v>
      </c>
      <c r="CD23" s="38">
        <v>8400</v>
      </c>
      <c r="CE23" s="38">
        <v>7928</v>
      </c>
      <c r="CF23" s="38">
        <v>7577</v>
      </c>
      <c r="CG23" s="38">
        <v>7066</v>
      </c>
      <c r="CH23" s="38">
        <v>6579</v>
      </c>
      <c r="CI23" s="38">
        <v>6183</v>
      </c>
      <c r="CJ23" s="38">
        <v>5929</v>
      </c>
      <c r="CK23" s="38">
        <v>5764</v>
      </c>
      <c r="CL23" s="38">
        <v>5708</v>
      </c>
      <c r="CM23" s="38">
        <v>5362</v>
      </c>
      <c r="CN23" s="38">
        <v>5203</v>
      </c>
      <c r="CO23" s="38">
        <v>5024</v>
      </c>
      <c r="CP23" s="38">
        <v>4887</v>
      </c>
      <c r="CQ23" s="38">
        <v>4672</v>
      </c>
      <c r="CR23" s="38">
        <v>4558</v>
      </c>
      <c r="CS23" s="38">
        <v>4425</v>
      </c>
      <c r="CT23" s="38">
        <v>4300</v>
      </c>
      <c r="CU23" s="38">
        <v>4291</v>
      </c>
      <c r="CV23" s="38">
        <v>4254</v>
      </c>
      <c r="CW23" s="38">
        <v>4235</v>
      </c>
      <c r="CX23" s="38">
        <v>4094</v>
      </c>
      <c r="CY23" s="38">
        <v>4004</v>
      </c>
      <c r="CZ23" s="38">
        <v>3862</v>
      </c>
      <c r="DA23" s="38">
        <v>3835</v>
      </c>
      <c r="DB23" s="38">
        <v>3715</v>
      </c>
      <c r="DC23" s="38">
        <v>3630</v>
      </c>
      <c r="DD23" s="38">
        <v>3497</v>
      </c>
      <c r="DE23" s="38">
        <v>3368</v>
      </c>
      <c r="DF23" s="38">
        <v>3252</v>
      </c>
      <c r="DG23" s="38">
        <v>3102</v>
      </c>
      <c r="DH23" s="38">
        <v>3062</v>
      </c>
      <c r="DI23" s="38">
        <v>3054</v>
      </c>
      <c r="DJ23" s="38">
        <v>3000</v>
      </c>
      <c r="DK23" s="38">
        <v>2970</v>
      </c>
      <c r="DL23" s="38" t="s">
        <v>60</v>
      </c>
      <c r="DM23" s="38">
        <v>2873</v>
      </c>
      <c r="DN23" s="38">
        <v>2794</v>
      </c>
      <c r="DO23" s="38">
        <v>2758</v>
      </c>
      <c r="DP23" s="38">
        <v>2702</v>
      </c>
      <c r="DQ23" s="38">
        <v>2695</v>
      </c>
      <c r="DR23" s="38">
        <v>2571</v>
      </c>
      <c r="DS23" s="54">
        <v>-20.940959409594097</v>
      </c>
      <c r="DT23" s="54"/>
      <c r="DU23" s="38"/>
      <c r="DV23" s="38"/>
    </row>
    <row r="24" spans="1:126" ht="10.7" customHeight="1" x14ac:dyDescent="0.2">
      <c r="B24" s="18" t="s">
        <v>24</v>
      </c>
      <c r="C24" s="38">
        <v>4</v>
      </c>
      <c r="D24" s="38">
        <v>4</v>
      </c>
      <c r="E24" s="38">
        <v>5</v>
      </c>
      <c r="F24" s="38">
        <v>6</v>
      </c>
      <c r="G24" s="38">
        <v>5</v>
      </c>
      <c r="H24" s="38">
        <v>5</v>
      </c>
      <c r="I24" s="38">
        <v>5</v>
      </c>
      <c r="J24" s="38">
        <v>7</v>
      </c>
      <c r="K24" s="38">
        <v>8</v>
      </c>
      <c r="L24" s="38">
        <v>8</v>
      </c>
      <c r="M24" s="38">
        <v>9</v>
      </c>
      <c r="N24" s="38">
        <v>8</v>
      </c>
      <c r="O24" s="38">
        <v>11</v>
      </c>
      <c r="P24" s="38">
        <v>8</v>
      </c>
      <c r="Q24" s="38">
        <v>12</v>
      </c>
      <c r="R24" s="38">
        <v>15</v>
      </c>
      <c r="S24" s="38">
        <v>17</v>
      </c>
      <c r="T24" s="38">
        <v>16</v>
      </c>
      <c r="U24" s="38">
        <v>16</v>
      </c>
      <c r="V24" s="38">
        <v>47</v>
      </c>
      <c r="W24" s="38">
        <v>27</v>
      </c>
      <c r="X24" s="38">
        <v>26</v>
      </c>
      <c r="Y24" s="38">
        <v>31</v>
      </c>
      <c r="Z24" s="38">
        <v>29</v>
      </c>
      <c r="AA24" s="38">
        <v>30</v>
      </c>
      <c r="AB24" s="38">
        <v>39</v>
      </c>
      <c r="AC24" s="38">
        <v>39</v>
      </c>
      <c r="AD24" s="38">
        <v>53</v>
      </c>
      <c r="AE24" s="38">
        <v>79</v>
      </c>
      <c r="AF24" s="38">
        <v>81</v>
      </c>
      <c r="AG24" s="38">
        <v>77</v>
      </c>
      <c r="AH24" s="38">
        <v>94</v>
      </c>
      <c r="AI24" s="38">
        <v>98</v>
      </c>
      <c r="AJ24" s="38">
        <v>104</v>
      </c>
      <c r="AK24" s="38">
        <v>106</v>
      </c>
      <c r="AL24" s="38">
        <v>115</v>
      </c>
      <c r="AM24" s="38">
        <v>122</v>
      </c>
      <c r="AN24" s="38">
        <v>137</v>
      </c>
      <c r="AO24" s="38">
        <v>160</v>
      </c>
      <c r="AP24" s="38">
        <v>176</v>
      </c>
      <c r="AQ24" s="38">
        <v>185</v>
      </c>
      <c r="AR24" s="38">
        <v>191</v>
      </c>
      <c r="AS24" s="38">
        <v>227</v>
      </c>
      <c r="AT24" s="38">
        <v>268</v>
      </c>
      <c r="AU24" s="38">
        <v>286</v>
      </c>
      <c r="AV24" s="38">
        <v>318</v>
      </c>
      <c r="AW24" s="38">
        <v>324</v>
      </c>
      <c r="AX24" s="38">
        <v>303</v>
      </c>
      <c r="AY24" s="38">
        <v>314</v>
      </c>
      <c r="AZ24" s="38">
        <v>296</v>
      </c>
      <c r="BA24" s="38">
        <v>263</v>
      </c>
      <c r="BB24" s="38">
        <v>247</v>
      </c>
      <c r="BC24" s="38">
        <v>229</v>
      </c>
      <c r="BD24" s="38">
        <v>234</v>
      </c>
      <c r="BE24" s="38">
        <v>245</v>
      </c>
      <c r="BF24" s="38">
        <v>244</v>
      </c>
      <c r="BG24" s="38">
        <v>308</v>
      </c>
      <c r="BH24" s="38">
        <v>371</v>
      </c>
      <c r="BI24" s="38">
        <v>434</v>
      </c>
      <c r="BJ24" s="38">
        <v>486</v>
      </c>
      <c r="BK24" s="38">
        <v>575</v>
      </c>
      <c r="BL24" s="38">
        <v>770</v>
      </c>
      <c r="BM24" s="38">
        <v>816</v>
      </c>
      <c r="BN24" s="38">
        <v>784</v>
      </c>
      <c r="BO24" s="38">
        <v>791</v>
      </c>
      <c r="BP24" s="38">
        <v>898</v>
      </c>
      <c r="BQ24" s="38">
        <v>1006</v>
      </c>
      <c r="BR24" s="38">
        <v>1094</v>
      </c>
      <c r="BS24" s="38">
        <v>1206</v>
      </c>
      <c r="BT24" s="38">
        <v>1295</v>
      </c>
      <c r="BU24" s="38">
        <v>1355</v>
      </c>
      <c r="BV24" s="38">
        <v>1347</v>
      </c>
      <c r="BW24" s="38">
        <v>1310</v>
      </c>
      <c r="BX24" s="38">
        <v>1362</v>
      </c>
      <c r="BY24" s="38">
        <v>1350</v>
      </c>
      <c r="BZ24" s="38">
        <v>1356</v>
      </c>
      <c r="CA24" s="38">
        <v>1325</v>
      </c>
      <c r="CB24" s="38">
        <v>1340</v>
      </c>
      <c r="CC24" s="38">
        <v>1319</v>
      </c>
      <c r="CD24" s="38">
        <v>1267</v>
      </c>
      <c r="CE24" s="38">
        <v>1169</v>
      </c>
      <c r="CF24" s="38">
        <v>1055</v>
      </c>
      <c r="CG24" s="38">
        <v>956</v>
      </c>
      <c r="CH24" s="38">
        <v>862</v>
      </c>
      <c r="CI24" s="38">
        <v>728</v>
      </c>
      <c r="CJ24" s="38">
        <v>633</v>
      </c>
      <c r="CK24" s="38">
        <v>631</v>
      </c>
      <c r="CL24" s="38">
        <v>546</v>
      </c>
      <c r="CM24" s="38">
        <v>512</v>
      </c>
      <c r="CN24" s="38">
        <v>458</v>
      </c>
      <c r="CO24" s="38">
        <v>447</v>
      </c>
      <c r="CP24" s="38">
        <v>406</v>
      </c>
      <c r="CQ24" s="38">
        <v>380</v>
      </c>
      <c r="CR24" s="38">
        <v>344</v>
      </c>
      <c r="CS24" s="38">
        <v>327</v>
      </c>
      <c r="CT24" s="38">
        <v>316</v>
      </c>
      <c r="CU24" s="38">
        <v>301</v>
      </c>
      <c r="CV24" s="38">
        <v>276</v>
      </c>
      <c r="CW24" s="38">
        <v>271</v>
      </c>
      <c r="CX24" s="38">
        <v>256</v>
      </c>
      <c r="CY24" s="38">
        <v>229</v>
      </c>
      <c r="CZ24" s="38">
        <v>219</v>
      </c>
      <c r="DA24" s="38">
        <v>205</v>
      </c>
      <c r="DB24" s="38">
        <v>190</v>
      </c>
      <c r="DC24" s="38">
        <v>181</v>
      </c>
      <c r="DD24" s="38">
        <v>177</v>
      </c>
      <c r="DE24" s="38">
        <v>162</v>
      </c>
      <c r="DF24" s="38">
        <v>213</v>
      </c>
      <c r="DG24" s="38">
        <v>139</v>
      </c>
      <c r="DH24" s="38">
        <v>131</v>
      </c>
      <c r="DI24" s="38">
        <v>122</v>
      </c>
      <c r="DJ24" s="38">
        <v>118</v>
      </c>
      <c r="DK24" s="38">
        <v>118</v>
      </c>
      <c r="DL24" s="38" t="s">
        <v>60</v>
      </c>
      <c r="DM24" s="38">
        <v>109</v>
      </c>
      <c r="DN24" s="38">
        <v>106</v>
      </c>
      <c r="DO24" s="38">
        <v>108</v>
      </c>
      <c r="DP24" s="38">
        <v>111</v>
      </c>
      <c r="DQ24" s="38">
        <v>115</v>
      </c>
      <c r="DR24" s="38">
        <v>119</v>
      </c>
      <c r="DS24" s="54">
        <v>-44.131455399061039</v>
      </c>
      <c r="DT24" s="54"/>
      <c r="DU24" s="38"/>
      <c r="DV24" s="38"/>
    </row>
    <row r="25" spans="1:126" ht="10.7" customHeight="1" x14ac:dyDescent="0.2">
      <c r="B25" s="18" t="s">
        <v>25</v>
      </c>
      <c r="C25" s="38">
        <v>1</v>
      </c>
      <c r="D25" s="38">
        <v>1</v>
      </c>
      <c r="E25" s="38">
        <v>1</v>
      </c>
      <c r="F25" s="38">
        <v>1</v>
      </c>
      <c r="G25" s="38">
        <v>1</v>
      </c>
      <c r="H25" s="38">
        <v>1</v>
      </c>
      <c r="I25" s="38">
        <v>1</v>
      </c>
      <c r="J25" s="38">
        <v>1</v>
      </c>
      <c r="K25" s="38">
        <v>1</v>
      </c>
      <c r="L25" s="38">
        <v>1</v>
      </c>
      <c r="M25" s="38">
        <v>1</v>
      </c>
      <c r="N25" s="38">
        <v>1</v>
      </c>
      <c r="O25" s="38">
        <v>1</v>
      </c>
      <c r="P25" s="38">
        <v>1</v>
      </c>
      <c r="Q25" s="38">
        <v>1</v>
      </c>
      <c r="R25" s="38">
        <v>1</v>
      </c>
      <c r="S25" s="38">
        <v>1</v>
      </c>
      <c r="T25" s="38">
        <v>1</v>
      </c>
      <c r="U25" s="38">
        <v>1</v>
      </c>
      <c r="V25" s="38">
        <v>1</v>
      </c>
      <c r="W25" s="38">
        <v>1</v>
      </c>
      <c r="X25" s="38">
        <v>1</v>
      </c>
      <c r="Y25" s="38">
        <v>1</v>
      </c>
      <c r="Z25" s="38">
        <v>1</v>
      </c>
      <c r="AA25" s="38">
        <v>1</v>
      </c>
      <c r="AB25" s="38">
        <v>1</v>
      </c>
      <c r="AC25" s="38">
        <v>1</v>
      </c>
      <c r="AD25" s="38">
        <v>1</v>
      </c>
      <c r="AE25" s="38">
        <v>1</v>
      </c>
      <c r="AF25" s="38">
        <v>1</v>
      </c>
      <c r="AG25" s="38">
        <v>1</v>
      </c>
      <c r="AH25" s="38">
        <v>1</v>
      </c>
      <c r="AI25" s="38">
        <v>1</v>
      </c>
      <c r="AJ25" s="38">
        <v>1</v>
      </c>
      <c r="AK25" s="38">
        <v>1</v>
      </c>
      <c r="AL25" s="38">
        <v>1</v>
      </c>
      <c r="AM25" s="38">
        <v>1</v>
      </c>
      <c r="AN25" s="38">
        <v>1</v>
      </c>
      <c r="AO25" s="38">
        <v>1</v>
      </c>
      <c r="AP25" s="38">
        <v>1</v>
      </c>
      <c r="AQ25" s="38">
        <v>1</v>
      </c>
      <c r="AR25" s="38">
        <v>1</v>
      </c>
      <c r="AS25" s="38">
        <v>1</v>
      </c>
      <c r="AT25" s="38">
        <v>1</v>
      </c>
      <c r="AU25" s="38">
        <v>1</v>
      </c>
      <c r="AV25" s="38">
        <v>1</v>
      </c>
      <c r="AW25" s="38">
        <v>1</v>
      </c>
      <c r="AX25" s="38">
        <v>1</v>
      </c>
      <c r="AY25" s="38">
        <v>1</v>
      </c>
      <c r="AZ25" s="38">
        <v>1</v>
      </c>
      <c r="BA25" s="38">
        <v>1</v>
      </c>
      <c r="BB25" s="38">
        <v>1</v>
      </c>
      <c r="BC25" s="38">
        <v>1</v>
      </c>
      <c r="BD25" s="38">
        <v>1</v>
      </c>
      <c r="BE25" s="38">
        <v>1</v>
      </c>
      <c r="BF25" s="38">
        <v>1</v>
      </c>
      <c r="BG25" s="38">
        <v>1</v>
      </c>
      <c r="BH25" s="38">
        <v>1</v>
      </c>
      <c r="BI25" s="38">
        <v>1</v>
      </c>
      <c r="BJ25" s="38">
        <v>1</v>
      </c>
      <c r="BK25" s="38">
        <v>1</v>
      </c>
      <c r="BL25" s="38">
        <v>1</v>
      </c>
      <c r="BM25" s="38">
        <v>1</v>
      </c>
      <c r="BN25" s="38">
        <v>1</v>
      </c>
      <c r="BO25" s="38">
        <v>1</v>
      </c>
      <c r="BP25" s="38">
        <v>1</v>
      </c>
      <c r="BQ25" s="38">
        <v>1</v>
      </c>
      <c r="BR25" s="38">
        <v>1</v>
      </c>
      <c r="BS25" s="38">
        <v>1</v>
      </c>
      <c r="BT25" s="38">
        <v>1</v>
      </c>
      <c r="BU25" s="38">
        <v>1</v>
      </c>
      <c r="BV25" s="38">
        <v>1</v>
      </c>
      <c r="BW25" s="38">
        <v>1</v>
      </c>
      <c r="BX25" s="38">
        <v>1</v>
      </c>
      <c r="BY25" s="38">
        <v>1</v>
      </c>
      <c r="BZ25" s="38">
        <v>1</v>
      </c>
      <c r="CA25" s="38">
        <v>1</v>
      </c>
      <c r="CB25" s="38">
        <v>1</v>
      </c>
      <c r="CC25" s="38">
        <v>1</v>
      </c>
      <c r="CD25" s="38">
        <v>1</v>
      </c>
      <c r="CE25" s="38">
        <v>1</v>
      </c>
      <c r="CF25" s="38">
        <v>1</v>
      </c>
      <c r="CG25" s="38">
        <v>1</v>
      </c>
      <c r="CH25" s="38">
        <v>1</v>
      </c>
      <c r="CI25" s="38">
        <v>1</v>
      </c>
      <c r="CJ25" s="38">
        <v>1</v>
      </c>
      <c r="CK25" s="38">
        <v>1</v>
      </c>
      <c r="CL25" s="38">
        <v>1</v>
      </c>
      <c r="CM25" s="38">
        <v>1</v>
      </c>
      <c r="CN25" s="38">
        <v>1</v>
      </c>
      <c r="CO25" s="38">
        <v>1</v>
      </c>
      <c r="CP25" s="38">
        <v>1</v>
      </c>
      <c r="CQ25" s="38">
        <v>1</v>
      </c>
      <c r="CR25" s="38">
        <v>1</v>
      </c>
      <c r="CS25" s="38">
        <v>1</v>
      </c>
      <c r="CT25" s="38">
        <v>1</v>
      </c>
      <c r="CU25" s="38">
        <v>1</v>
      </c>
      <c r="CV25" s="38">
        <v>1</v>
      </c>
      <c r="CW25" s="38">
        <v>1</v>
      </c>
      <c r="CX25" s="38">
        <v>1</v>
      </c>
      <c r="CY25" s="38">
        <v>1</v>
      </c>
      <c r="CZ25" s="38">
        <v>1</v>
      </c>
      <c r="DA25" s="38">
        <v>1</v>
      </c>
      <c r="DB25" s="38">
        <v>1</v>
      </c>
      <c r="DC25" s="38">
        <v>1</v>
      </c>
      <c r="DD25" s="38">
        <v>1</v>
      </c>
      <c r="DE25" s="38">
        <v>1</v>
      </c>
      <c r="DF25" s="38">
        <v>1</v>
      </c>
      <c r="DG25" s="38">
        <v>1</v>
      </c>
      <c r="DH25" s="38">
        <v>1</v>
      </c>
      <c r="DI25" s="38">
        <v>1</v>
      </c>
      <c r="DJ25" s="38">
        <v>1</v>
      </c>
      <c r="DK25" s="38">
        <v>1</v>
      </c>
      <c r="DL25" s="38" t="s">
        <v>60</v>
      </c>
      <c r="DM25" s="38">
        <v>1</v>
      </c>
      <c r="DN25" s="38">
        <v>1</v>
      </c>
      <c r="DO25" s="38">
        <v>1</v>
      </c>
      <c r="DP25" s="38">
        <v>1</v>
      </c>
      <c r="DQ25" s="38">
        <v>1</v>
      </c>
      <c r="DR25" s="38">
        <v>1</v>
      </c>
      <c r="DS25" s="54">
        <v>0</v>
      </c>
      <c r="DT25" s="54"/>
      <c r="DU25" s="38"/>
      <c r="DV25" s="38"/>
    </row>
    <row r="26" spans="1:126" ht="10.7" customHeight="1" x14ac:dyDescent="0.2">
      <c r="B26" s="18" t="s">
        <v>49</v>
      </c>
      <c r="C26" s="38" t="s">
        <v>52</v>
      </c>
      <c r="D26" s="38" t="s">
        <v>52</v>
      </c>
      <c r="E26" s="38" t="s">
        <v>52</v>
      </c>
      <c r="F26" s="38" t="s">
        <v>52</v>
      </c>
      <c r="G26" s="38" t="s">
        <v>52</v>
      </c>
      <c r="H26" s="38" t="s">
        <v>52</v>
      </c>
      <c r="I26" s="38" t="s">
        <v>52</v>
      </c>
      <c r="J26" s="38" t="s">
        <v>52</v>
      </c>
      <c r="K26" s="38" t="s">
        <v>52</v>
      </c>
      <c r="L26" s="38" t="s">
        <v>52</v>
      </c>
      <c r="M26" s="38" t="s">
        <v>52</v>
      </c>
      <c r="N26" s="38" t="s">
        <v>52</v>
      </c>
      <c r="O26" s="38" t="s">
        <v>52</v>
      </c>
      <c r="P26" s="38" t="s">
        <v>52</v>
      </c>
      <c r="Q26" s="38" t="s">
        <v>52</v>
      </c>
      <c r="R26" s="38" t="s">
        <v>52</v>
      </c>
      <c r="S26" s="38" t="s">
        <v>52</v>
      </c>
      <c r="T26" s="38" t="s">
        <v>52</v>
      </c>
      <c r="U26" s="38" t="s">
        <v>52</v>
      </c>
      <c r="V26" s="38" t="s">
        <v>52</v>
      </c>
      <c r="W26" s="38" t="s">
        <v>52</v>
      </c>
      <c r="X26" s="38" t="s">
        <v>52</v>
      </c>
      <c r="Y26" s="38" t="s">
        <v>52</v>
      </c>
      <c r="Z26" s="38" t="s">
        <v>52</v>
      </c>
      <c r="AA26" s="38" t="s">
        <v>52</v>
      </c>
      <c r="AB26" s="38" t="s">
        <v>52</v>
      </c>
      <c r="AC26" s="38" t="s">
        <v>52</v>
      </c>
      <c r="AD26" s="38" t="s">
        <v>52</v>
      </c>
      <c r="AE26" s="38" t="s">
        <v>52</v>
      </c>
      <c r="AF26" s="38" t="s">
        <v>52</v>
      </c>
      <c r="AG26" s="38" t="s">
        <v>52</v>
      </c>
      <c r="AH26" s="38" t="s">
        <v>52</v>
      </c>
      <c r="AI26" s="38" t="s">
        <v>52</v>
      </c>
      <c r="AJ26" s="38" t="s">
        <v>52</v>
      </c>
      <c r="AK26" s="38" t="s">
        <v>52</v>
      </c>
      <c r="AL26" s="38" t="s">
        <v>52</v>
      </c>
      <c r="AM26" s="38" t="s">
        <v>52</v>
      </c>
      <c r="AN26" s="38" t="s">
        <v>52</v>
      </c>
      <c r="AO26" s="38" t="s">
        <v>52</v>
      </c>
      <c r="AP26" s="38" t="s">
        <v>52</v>
      </c>
      <c r="AQ26" s="38" t="s">
        <v>52</v>
      </c>
      <c r="AR26" s="38" t="s">
        <v>52</v>
      </c>
      <c r="AS26" s="38" t="s">
        <v>52</v>
      </c>
      <c r="AT26" s="38" t="s">
        <v>52</v>
      </c>
      <c r="AU26" s="38" t="s">
        <v>52</v>
      </c>
      <c r="AV26" s="38" t="s">
        <v>52</v>
      </c>
      <c r="AW26" s="38" t="s">
        <v>52</v>
      </c>
      <c r="AX26" s="38" t="s">
        <v>52</v>
      </c>
      <c r="AY26" s="38" t="s">
        <v>52</v>
      </c>
      <c r="AZ26" s="38" t="s">
        <v>52</v>
      </c>
      <c r="BA26" s="38" t="s">
        <v>52</v>
      </c>
      <c r="BB26" s="38" t="s">
        <v>52</v>
      </c>
      <c r="BC26" s="38" t="s">
        <v>52</v>
      </c>
      <c r="BD26" s="38" t="s">
        <v>52</v>
      </c>
      <c r="BE26" s="38" t="s">
        <v>52</v>
      </c>
      <c r="BF26" s="38" t="s">
        <v>52</v>
      </c>
      <c r="BG26" s="38" t="s">
        <v>52</v>
      </c>
      <c r="BH26" s="38">
        <v>201</v>
      </c>
      <c r="BI26" s="38">
        <v>215</v>
      </c>
      <c r="BJ26" s="38">
        <v>199</v>
      </c>
      <c r="BK26" s="38">
        <v>198</v>
      </c>
      <c r="BL26" s="38">
        <v>246</v>
      </c>
      <c r="BM26" s="38">
        <v>217</v>
      </c>
      <c r="BN26" s="38">
        <v>207</v>
      </c>
      <c r="BO26" s="38">
        <v>236</v>
      </c>
      <c r="BP26" s="38">
        <v>274</v>
      </c>
      <c r="BQ26" s="38">
        <v>243</v>
      </c>
      <c r="BR26" s="38">
        <v>259</v>
      </c>
      <c r="BS26" s="38">
        <v>292</v>
      </c>
      <c r="BT26" s="38">
        <v>298</v>
      </c>
      <c r="BU26" s="38">
        <v>332</v>
      </c>
      <c r="BV26" s="38">
        <v>294</v>
      </c>
      <c r="BW26" s="38">
        <v>284</v>
      </c>
      <c r="BX26" s="38">
        <v>310</v>
      </c>
      <c r="BY26" s="38">
        <v>352</v>
      </c>
      <c r="BZ26" s="38">
        <v>384</v>
      </c>
      <c r="CA26" s="38">
        <v>355</v>
      </c>
      <c r="CB26" s="38">
        <v>362</v>
      </c>
      <c r="CC26" s="38">
        <v>372</v>
      </c>
      <c r="CD26" s="38">
        <v>357</v>
      </c>
      <c r="CE26" s="38">
        <v>372</v>
      </c>
      <c r="CF26" s="38">
        <v>384</v>
      </c>
      <c r="CG26" s="38">
        <v>379</v>
      </c>
      <c r="CH26" s="38">
        <v>372</v>
      </c>
      <c r="CI26" s="38">
        <v>345</v>
      </c>
      <c r="CJ26" s="38">
        <v>324</v>
      </c>
      <c r="CK26" s="38">
        <v>348</v>
      </c>
      <c r="CL26" s="38">
        <v>344</v>
      </c>
      <c r="CM26" s="38">
        <v>308</v>
      </c>
      <c r="CN26" s="38">
        <v>282</v>
      </c>
      <c r="CO26" s="38">
        <v>258</v>
      </c>
      <c r="CP26" s="38">
        <v>241</v>
      </c>
      <c r="CQ26" s="38">
        <v>250</v>
      </c>
      <c r="CR26" s="38">
        <v>247</v>
      </c>
      <c r="CS26" s="38">
        <v>250</v>
      </c>
      <c r="CT26" s="38">
        <v>253</v>
      </c>
      <c r="CU26" s="38">
        <v>227</v>
      </c>
      <c r="CV26" s="38">
        <v>216</v>
      </c>
      <c r="CW26" s="38">
        <v>211</v>
      </c>
      <c r="CX26" s="38">
        <v>214</v>
      </c>
      <c r="CY26" s="38">
        <v>189</v>
      </c>
      <c r="CZ26" s="38">
        <v>183</v>
      </c>
      <c r="DA26" s="38">
        <v>188</v>
      </c>
      <c r="DB26" s="38">
        <v>176</v>
      </c>
      <c r="DC26" s="38">
        <v>158</v>
      </c>
      <c r="DD26" s="38">
        <v>140</v>
      </c>
      <c r="DE26" s="38">
        <v>134</v>
      </c>
      <c r="DF26" s="38">
        <v>130</v>
      </c>
      <c r="DG26" s="38">
        <v>120</v>
      </c>
      <c r="DH26" s="38">
        <v>118</v>
      </c>
      <c r="DI26" s="38">
        <v>122</v>
      </c>
      <c r="DJ26" s="38">
        <v>124</v>
      </c>
      <c r="DK26" s="38">
        <v>109</v>
      </c>
      <c r="DL26" s="38" t="s">
        <v>60</v>
      </c>
      <c r="DM26" s="38">
        <v>102</v>
      </c>
      <c r="DN26" s="38">
        <v>101</v>
      </c>
      <c r="DO26" s="38">
        <v>105</v>
      </c>
      <c r="DP26" s="38">
        <v>102</v>
      </c>
      <c r="DQ26" s="38">
        <v>102</v>
      </c>
      <c r="DR26" s="38">
        <v>105</v>
      </c>
      <c r="DS26" s="54">
        <v>-19.23076923076923</v>
      </c>
      <c r="DT26" s="54"/>
      <c r="DU26" s="38"/>
      <c r="DV26" s="38"/>
    </row>
    <row r="27" spans="1:126" ht="10.7" customHeight="1" x14ac:dyDescent="0.2">
      <c r="B27" s="18" t="s">
        <v>51</v>
      </c>
      <c r="C27" s="38" t="s">
        <v>52</v>
      </c>
      <c r="D27" s="38" t="s">
        <v>52</v>
      </c>
      <c r="E27" s="38" t="s">
        <v>52</v>
      </c>
      <c r="F27" s="38" t="s">
        <v>52</v>
      </c>
      <c r="G27" s="38" t="s">
        <v>52</v>
      </c>
      <c r="H27" s="38" t="s">
        <v>52</v>
      </c>
      <c r="I27" s="38" t="s">
        <v>52</v>
      </c>
      <c r="J27" s="38" t="s">
        <v>52</v>
      </c>
      <c r="K27" s="38" t="s">
        <v>52</v>
      </c>
      <c r="L27" s="38" t="s">
        <v>52</v>
      </c>
      <c r="M27" s="38" t="s">
        <v>52</v>
      </c>
      <c r="N27" s="38" t="s">
        <v>52</v>
      </c>
      <c r="O27" s="38" t="s">
        <v>52</v>
      </c>
      <c r="P27" s="38" t="s">
        <v>52</v>
      </c>
      <c r="Q27" s="38" t="s">
        <v>52</v>
      </c>
      <c r="R27" s="38" t="s">
        <v>52</v>
      </c>
      <c r="S27" s="38" t="s">
        <v>52</v>
      </c>
      <c r="T27" s="38" t="s">
        <v>52</v>
      </c>
      <c r="U27" s="38" t="s">
        <v>52</v>
      </c>
      <c r="V27" s="38" t="s">
        <v>52</v>
      </c>
      <c r="W27" s="38" t="s">
        <v>52</v>
      </c>
      <c r="X27" s="38" t="s">
        <v>52</v>
      </c>
      <c r="Y27" s="38" t="s">
        <v>52</v>
      </c>
      <c r="Z27" s="38" t="s">
        <v>52</v>
      </c>
      <c r="AA27" s="38" t="s">
        <v>52</v>
      </c>
      <c r="AB27" s="38" t="s">
        <v>52</v>
      </c>
      <c r="AC27" s="38" t="s">
        <v>52</v>
      </c>
      <c r="AD27" s="38" t="s">
        <v>52</v>
      </c>
      <c r="AE27" s="38" t="s">
        <v>52</v>
      </c>
      <c r="AF27" s="38" t="s">
        <v>52</v>
      </c>
      <c r="AG27" s="38" t="s">
        <v>52</v>
      </c>
      <c r="AH27" s="38" t="s">
        <v>52</v>
      </c>
      <c r="AI27" s="38" t="s">
        <v>52</v>
      </c>
      <c r="AJ27" s="38" t="s">
        <v>52</v>
      </c>
      <c r="AK27" s="38" t="s">
        <v>52</v>
      </c>
      <c r="AL27" s="38" t="s">
        <v>52</v>
      </c>
      <c r="AM27" s="38" t="s">
        <v>52</v>
      </c>
      <c r="AN27" s="38" t="s">
        <v>52</v>
      </c>
      <c r="AO27" s="38" t="s">
        <v>52</v>
      </c>
      <c r="AP27" s="38" t="s">
        <v>52</v>
      </c>
      <c r="AQ27" s="38" t="s">
        <v>52</v>
      </c>
      <c r="AR27" s="38" t="s">
        <v>52</v>
      </c>
      <c r="AS27" s="38" t="s">
        <v>52</v>
      </c>
      <c r="AT27" s="38" t="s">
        <v>52</v>
      </c>
      <c r="AU27" s="38" t="s">
        <v>52</v>
      </c>
      <c r="AV27" s="38" t="s">
        <v>52</v>
      </c>
      <c r="AW27" s="38" t="s">
        <v>52</v>
      </c>
      <c r="AX27" s="38" t="s">
        <v>52</v>
      </c>
      <c r="AY27" s="38" t="s">
        <v>52</v>
      </c>
      <c r="AZ27" s="38" t="s">
        <v>52</v>
      </c>
      <c r="BA27" s="38" t="s">
        <v>52</v>
      </c>
      <c r="BB27" s="38" t="s">
        <v>52</v>
      </c>
      <c r="BC27" s="38" t="s">
        <v>52</v>
      </c>
      <c r="BD27" s="38" t="s">
        <v>52</v>
      </c>
      <c r="BE27" s="38" t="s">
        <v>52</v>
      </c>
      <c r="BF27" s="38" t="s">
        <v>52</v>
      </c>
      <c r="BG27" s="38" t="s">
        <v>52</v>
      </c>
      <c r="BH27" s="38">
        <v>13650</v>
      </c>
      <c r="BI27" s="38">
        <v>14084</v>
      </c>
      <c r="BJ27" s="38">
        <v>13926</v>
      </c>
      <c r="BK27" s="38">
        <v>13552</v>
      </c>
      <c r="BL27" s="38">
        <v>13508</v>
      </c>
      <c r="BM27" s="38">
        <v>13153</v>
      </c>
      <c r="BN27" s="38">
        <v>11788</v>
      </c>
      <c r="BO27" s="38">
        <v>11200</v>
      </c>
      <c r="BP27" s="38">
        <v>11369</v>
      </c>
      <c r="BQ27" s="38">
        <v>11177</v>
      </c>
      <c r="BR27" s="38">
        <v>10955</v>
      </c>
      <c r="BS27" s="38">
        <v>10608</v>
      </c>
      <c r="BT27" s="38">
        <v>10010</v>
      </c>
      <c r="BU27" s="38">
        <v>9565</v>
      </c>
      <c r="BV27" s="38">
        <v>8859</v>
      </c>
      <c r="BW27" s="38">
        <v>7943</v>
      </c>
      <c r="BX27" s="38">
        <v>7289</v>
      </c>
      <c r="BY27" s="38">
        <v>6646</v>
      </c>
      <c r="BZ27" s="38">
        <v>6050</v>
      </c>
      <c r="CA27" s="38">
        <v>5380</v>
      </c>
      <c r="CB27" s="38">
        <v>4810</v>
      </c>
      <c r="CC27" s="38">
        <v>4285</v>
      </c>
      <c r="CD27" s="38">
        <v>3844</v>
      </c>
      <c r="CE27" s="38">
        <v>3521</v>
      </c>
      <c r="CF27" s="38">
        <v>3432</v>
      </c>
      <c r="CG27" s="38">
        <v>3397</v>
      </c>
      <c r="CH27" s="38">
        <v>3343</v>
      </c>
      <c r="CI27" s="38">
        <v>3377</v>
      </c>
      <c r="CJ27" s="38">
        <v>3419</v>
      </c>
      <c r="CK27" s="38">
        <v>3629</v>
      </c>
      <c r="CL27" s="38">
        <v>3802</v>
      </c>
      <c r="CM27" s="38">
        <v>4097</v>
      </c>
      <c r="CN27" s="38">
        <v>4352</v>
      </c>
      <c r="CO27" s="38">
        <v>4637</v>
      </c>
      <c r="CP27" s="38">
        <v>4933</v>
      </c>
      <c r="CQ27" s="38">
        <v>4643</v>
      </c>
      <c r="CR27" s="38">
        <v>4325</v>
      </c>
      <c r="CS27" s="38">
        <v>4093</v>
      </c>
      <c r="CT27" s="38">
        <v>3856</v>
      </c>
      <c r="CU27" s="38">
        <v>3484</v>
      </c>
      <c r="CV27" s="38">
        <v>3264</v>
      </c>
      <c r="CW27" s="38">
        <v>3102</v>
      </c>
      <c r="CX27" s="38">
        <v>2938</v>
      </c>
      <c r="CY27" s="38">
        <v>2765</v>
      </c>
      <c r="CZ27" s="38">
        <v>2601</v>
      </c>
      <c r="DA27" s="38">
        <v>2449</v>
      </c>
      <c r="DB27" s="38">
        <v>2287</v>
      </c>
      <c r="DC27" s="38">
        <v>2185</v>
      </c>
      <c r="DD27" s="38">
        <v>2078</v>
      </c>
      <c r="DE27" s="38">
        <v>1963</v>
      </c>
      <c r="DF27" s="38">
        <v>1954</v>
      </c>
      <c r="DG27" s="38">
        <v>1692</v>
      </c>
      <c r="DH27" s="38">
        <v>1520</v>
      </c>
      <c r="DI27" s="38">
        <v>1357</v>
      </c>
      <c r="DJ27" s="38">
        <v>1217</v>
      </c>
      <c r="DK27" s="38">
        <v>1071</v>
      </c>
      <c r="DL27" s="38" t="s">
        <v>60</v>
      </c>
      <c r="DM27" s="38">
        <v>856</v>
      </c>
      <c r="DN27" s="38">
        <v>804</v>
      </c>
      <c r="DO27" s="38">
        <v>759</v>
      </c>
      <c r="DP27" s="38">
        <v>694</v>
      </c>
      <c r="DQ27" s="38">
        <v>657</v>
      </c>
      <c r="DR27" s="38">
        <v>609</v>
      </c>
      <c r="DS27" s="54">
        <v>-68.833162743091108</v>
      </c>
      <c r="DT27" s="54"/>
      <c r="DU27" s="38"/>
      <c r="DV27" s="38"/>
    </row>
    <row r="28" spans="1:126" ht="10.7" customHeight="1" x14ac:dyDescent="0.2">
      <c r="B28" s="18" t="s">
        <v>50</v>
      </c>
      <c r="C28" s="38" t="s">
        <v>52</v>
      </c>
      <c r="D28" s="38" t="s">
        <v>52</v>
      </c>
      <c r="E28" s="38" t="s">
        <v>52</v>
      </c>
      <c r="F28" s="38" t="s">
        <v>52</v>
      </c>
      <c r="G28" s="38" t="s">
        <v>52</v>
      </c>
      <c r="H28" s="38" t="s">
        <v>52</v>
      </c>
      <c r="I28" s="38" t="s">
        <v>52</v>
      </c>
      <c r="J28" s="38" t="s">
        <v>52</v>
      </c>
      <c r="K28" s="38" t="s">
        <v>52</v>
      </c>
      <c r="L28" s="38" t="s">
        <v>52</v>
      </c>
      <c r="M28" s="38" t="s">
        <v>52</v>
      </c>
      <c r="N28" s="38" t="s">
        <v>52</v>
      </c>
      <c r="O28" s="38" t="s">
        <v>52</v>
      </c>
      <c r="P28" s="38" t="s">
        <v>52</v>
      </c>
      <c r="Q28" s="38" t="s">
        <v>52</v>
      </c>
      <c r="R28" s="38" t="s">
        <v>52</v>
      </c>
      <c r="S28" s="38" t="s">
        <v>52</v>
      </c>
      <c r="T28" s="38" t="s">
        <v>52</v>
      </c>
      <c r="U28" s="38" t="s">
        <v>52</v>
      </c>
      <c r="V28" s="38" t="s">
        <v>52</v>
      </c>
      <c r="W28" s="38" t="s">
        <v>52</v>
      </c>
      <c r="X28" s="38" t="s">
        <v>52</v>
      </c>
      <c r="Y28" s="38" t="s">
        <v>52</v>
      </c>
      <c r="Z28" s="38" t="s">
        <v>52</v>
      </c>
      <c r="AA28" s="38" t="s">
        <v>52</v>
      </c>
      <c r="AB28" s="38" t="s">
        <v>52</v>
      </c>
      <c r="AC28" s="38" t="s">
        <v>52</v>
      </c>
      <c r="AD28" s="38" t="s">
        <v>52</v>
      </c>
      <c r="AE28" s="38" t="s">
        <v>52</v>
      </c>
      <c r="AF28" s="38" t="s">
        <v>52</v>
      </c>
      <c r="AG28" s="38" t="s">
        <v>52</v>
      </c>
      <c r="AH28" s="38" t="s">
        <v>52</v>
      </c>
      <c r="AI28" s="38" t="s">
        <v>52</v>
      </c>
      <c r="AJ28" s="38" t="s">
        <v>52</v>
      </c>
      <c r="AK28" s="38" t="s">
        <v>52</v>
      </c>
      <c r="AL28" s="38" t="s">
        <v>52</v>
      </c>
      <c r="AM28" s="38" t="s">
        <v>52</v>
      </c>
      <c r="AN28" s="38" t="s">
        <v>52</v>
      </c>
      <c r="AO28" s="38" t="s">
        <v>52</v>
      </c>
      <c r="AP28" s="38" t="s">
        <v>52</v>
      </c>
      <c r="AQ28" s="38" t="s">
        <v>52</v>
      </c>
      <c r="AR28" s="38" t="s">
        <v>52</v>
      </c>
      <c r="AS28" s="38" t="s">
        <v>52</v>
      </c>
      <c r="AT28" s="38" t="s">
        <v>52</v>
      </c>
      <c r="AU28" s="38" t="s">
        <v>52</v>
      </c>
      <c r="AV28" s="38" t="s">
        <v>52</v>
      </c>
      <c r="AW28" s="38" t="s">
        <v>52</v>
      </c>
      <c r="AX28" s="38" t="s">
        <v>52</v>
      </c>
      <c r="AY28" s="38" t="s">
        <v>52</v>
      </c>
      <c r="AZ28" s="38" t="s">
        <v>52</v>
      </c>
      <c r="BA28" s="38" t="s">
        <v>52</v>
      </c>
      <c r="BB28" s="38" t="s">
        <v>52</v>
      </c>
      <c r="BC28" s="38" t="s">
        <v>52</v>
      </c>
      <c r="BD28" s="38" t="s">
        <v>52</v>
      </c>
      <c r="BE28" s="38" t="s">
        <v>52</v>
      </c>
      <c r="BF28" s="38" t="s">
        <v>52</v>
      </c>
      <c r="BG28" s="38" t="s">
        <v>52</v>
      </c>
      <c r="BH28" s="38">
        <v>421</v>
      </c>
      <c r="BI28" s="38">
        <v>447</v>
      </c>
      <c r="BJ28" s="38">
        <v>553</v>
      </c>
      <c r="BK28" s="38">
        <v>601</v>
      </c>
      <c r="BL28" s="38">
        <v>642</v>
      </c>
      <c r="BM28" s="38">
        <v>642</v>
      </c>
      <c r="BN28" s="38">
        <v>575</v>
      </c>
      <c r="BO28" s="38">
        <v>541</v>
      </c>
      <c r="BP28" s="38">
        <v>551</v>
      </c>
      <c r="BQ28" s="38">
        <v>553</v>
      </c>
      <c r="BR28" s="38">
        <v>578</v>
      </c>
      <c r="BS28" s="38">
        <v>659</v>
      </c>
      <c r="BT28" s="38">
        <v>702</v>
      </c>
      <c r="BU28" s="38">
        <v>750</v>
      </c>
      <c r="BV28" s="38">
        <v>835</v>
      </c>
      <c r="BW28" s="38">
        <v>848</v>
      </c>
      <c r="BX28" s="38">
        <v>1119</v>
      </c>
      <c r="BY28" s="38">
        <v>1406</v>
      </c>
      <c r="BZ28" s="38">
        <v>1071</v>
      </c>
      <c r="CA28" s="38">
        <v>981</v>
      </c>
      <c r="CB28" s="38">
        <v>941</v>
      </c>
      <c r="CC28" s="38">
        <v>1000</v>
      </c>
      <c r="CD28" s="38">
        <v>1017</v>
      </c>
      <c r="CE28" s="38">
        <v>969</v>
      </c>
      <c r="CF28" s="38">
        <v>914</v>
      </c>
      <c r="CG28" s="38">
        <v>1000</v>
      </c>
      <c r="CH28" s="38">
        <v>951</v>
      </c>
      <c r="CI28" s="38">
        <v>1246</v>
      </c>
      <c r="CJ28" s="38">
        <v>1003</v>
      </c>
      <c r="CK28" s="38">
        <v>1077</v>
      </c>
      <c r="CL28" s="38">
        <v>943</v>
      </c>
      <c r="CM28" s="38">
        <v>888</v>
      </c>
      <c r="CN28" s="38">
        <v>861</v>
      </c>
      <c r="CO28" s="38">
        <v>838</v>
      </c>
      <c r="CP28" s="38">
        <v>804</v>
      </c>
      <c r="CQ28" s="38">
        <v>776</v>
      </c>
      <c r="CR28" s="38">
        <v>830</v>
      </c>
      <c r="CS28" s="38">
        <v>787</v>
      </c>
      <c r="CT28" s="38">
        <v>748</v>
      </c>
      <c r="CU28" s="38">
        <v>652</v>
      </c>
      <c r="CV28" s="38">
        <v>655</v>
      </c>
      <c r="CW28" s="38">
        <v>636</v>
      </c>
      <c r="CX28" s="38">
        <v>615</v>
      </c>
      <c r="CY28" s="38">
        <v>579</v>
      </c>
      <c r="CZ28" s="38">
        <v>586</v>
      </c>
      <c r="DA28" s="38">
        <v>546</v>
      </c>
      <c r="DB28" s="38">
        <v>507</v>
      </c>
      <c r="DC28" s="38">
        <v>492</v>
      </c>
      <c r="DD28" s="38">
        <v>508</v>
      </c>
      <c r="DE28" s="38">
        <v>482</v>
      </c>
      <c r="DF28" s="38">
        <v>420</v>
      </c>
      <c r="DG28" s="38">
        <v>403</v>
      </c>
      <c r="DH28" s="38">
        <v>395</v>
      </c>
      <c r="DI28" s="38">
        <v>362</v>
      </c>
      <c r="DJ28" s="38">
        <v>360</v>
      </c>
      <c r="DK28" s="38">
        <v>342</v>
      </c>
      <c r="DL28" s="38" t="s">
        <v>60</v>
      </c>
      <c r="DM28" s="38">
        <v>340</v>
      </c>
      <c r="DN28" s="38">
        <v>316</v>
      </c>
      <c r="DO28" s="38">
        <v>316</v>
      </c>
      <c r="DP28" s="38">
        <v>316</v>
      </c>
      <c r="DQ28" s="38">
        <v>313</v>
      </c>
      <c r="DR28" s="38">
        <v>303</v>
      </c>
      <c r="DS28" s="54">
        <v>-27.857142857142858</v>
      </c>
      <c r="DT28" s="54"/>
      <c r="DU28" s="37"/>
      <c r="DV28" s="37"/>
    </row>
    <row r="29" spans="1:126" ht="10.7" customHeight="1" x14ac:dyDescent="0.2">
      <c r="B29" s="1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45"/>
      <c r="BQ29" s="45"/>
      <c r="BR29" s="45"/>
      <c r="BS29" s="45"/>
      <c r="BT29" s="45"/>
      <c r="BU29" s="45"/>
      <c r="BV29" s="45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7"/>
      <c r="CR29" s="37"/>
      <c r="CS29" s="37"/>
      <c r="CT29" s="37"/>
      <c r="CU29" s="37"/>
      <c r="CV29" s="37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7"/>
      <c r="DH29" s="37"/>
      <c r="DI29" s="37"/>
      <c r="DJ29" s="37"/>
      <c r="DK29" s="37"/>
      <c r="DL29" s="38"/>
      <c r="DM29" s="37"/>
      <c r="DN29" s="37"/>
      <c r="DO29" s="37"/>
      <c r="DP29" s="37"/>
      <c r="DQ29" s="37"/>
      <c r="DR29" s="37"/>
      <c r="DS29" s="43"/>
      <c r="DT29" s="54"/>
      <c r="DU29" s="38"/>
      <c r="DV29" s="38"/>
    </row>
    <row r="30" spans="1:126" ht="10.7" customHeight="1" x14ac:dyDescent="0.2">
      <c r="A30" s="16" t="s">
        <v>18</v>
      </c>
      <c r="B30" s="16" t="s">
        <v>53</v>
      </c>
      <c r="C30" s="37">
        <v>4529617</v>
      </c>
      <c r="D30" s="37">
        <v>4469293</v>
      </c>
      <c r="E30" s="37">
        <v>4519889</v>
      </c>
      <c r="F30" s="37">
        <v>4557620</v>
      </c>
      <c r="G30" s="37">
        <v>4628863</v>
      </c>
      <c r="H30" s="37">
        <v>4682691</v>
      </c>
      <c r="I30" s="37">
        <v>4704479</v>
      </c>
      <c r="J30" s="37">
        <v>4733693</v>
      </c>
      <c r="K30" s="37">
        <v>4781463</v>
      </c>
      <c r="L30" s="37">
        <v>4826539</v>
      </c>
      <c r="M30" s="37">
        <v>4861613</v>
      </c>
      <c r="N30" s="37">
        <v>4812234</v>
      </c>
      <c r="O30" s="37">
        <v>4682315</v>
      </c>
      <c r="P30" s="37">
        <v>4623593</v>
      </c>
      <c r="Q30" s="37">
        <v>4670598</v>
      </c>
      <c r="R30" s="37">
        <v>4710203</v>
      </c>
      <c r="S30" s="37">
        <v>4732214</v>
      </c>
      <c r="T30" s="37">
        <v>4769720</v>
      </c>
      <c r="U30" s="37">
        <v>4811351</v>
      </c>
      <c r="V30" s="37">
        <v>4831195</v>
      </c>
      <c r="W30" s="37">
        <v>4872245</v>
      </c>
      <c r="X30" s="37">
        <v>4918655</v>
      </c>
      <c r="Y30" s="37">
        <v>4954236</v>
      </c>
      <c r="Z30" s="37">
        <v>4899396</v>
      </c>
      <c r="AA30" s="37">
        <v>4796211</v>
      </c>
      <c r="AB30" s="37">
        <v>4751259</v>
      </c>
      <c r="AC30" s="37">
        <v>4785926</v>
      </c>
      <c r="AD30" s="37">
        <v>4813744</v>
      </c>
      <c r="AE30" s="37">
        <v>4845125</v>
      </c>
      <c r="AF30" s="37">
        <v>4890623</v>
      </c>
      <c r="AG30" s="37">
        <v>4904291</v>
      </c>
      <c r="AH30" s="37">
        <v>4938078</v>
      </c>
      <c r="AI30" s="37">
        <v>4998362</v>
      </c>
      <c r="AJ30" s="37">
        <v>5050114</v>
      </c>
      <c r="AK30" s="37">
        <v>5102002</v>
      </c>
      <c r="AL30" s="37">
        <v>5072733</v>
      </c>
      <c r="AM30" s="37">
        <v>4947261</v>
      </c>
      <c r="AN30" s="37">
        <v>4909938</v>
      </c>
      <c r="AO30" s="37">
        <v>4944985</v>
      </c>
      <c r="AP30" s="37">
        <v>4975383</v>
      </c>
      <c r="AQ30" s="37">
        <v>5024124</v>
      </c>
      <c r="AR30" s="37">
        <v>5071535</v>
      </c>
      <c r="AS30" s="37">
        <v>5085454</v>
      </c>
      <c r="AT30" s="37">
        <v>5146319</v>
      </c>
      <c r="AU30" s="37">
        <v>5203107</v>
      </c>
      <c r="AV30" s="37">
        <v>5257166</v>
      </c>
      <c r="AW30" s="37">
        <v>5311105</v>
      </c>
      <c r="AX30" s="37">
        <v>5250418</v>
      </c>
      <c r="AY30" s="37">
        <v>5127132</v>
      </c>
      <c r="AZ30" s="37">
        <v>5032393</v>
      </c>
      <c r="BA30" s="37">
        <v>5061722</v>
      </c>
      <c r="BB30" s="37">
        <v>5057353</v>
      </c>
      <c r="BC30" s="37">
        <v>5112299</v>
      </c>
      <c r="BD30" s="37">
        <v>5181893</v>
      </c>
      <c r="BE30" s="37">
        <v>5220346</v>
      </c>
      <c r="BF30" s="37">
        <v>5284357</v>
      </c>
      <c r="BG30" s="37">
        <v>5358805</v>
      </c>
      <c r="BH30" s="37">
        <v>5441777</v>
      </c>
      <c r="BI30" s="37">
        <v>5506908</v>
      </c>
      <c r="BJ30" s="37">
        <v>5402393</v>
      </c>
      <c r="BK30" s="37">
        <v>5323832</v>
      </c>
      <c r="BL30" s="37">
        <v>5179388</v>
      </c>
      <c r="BM30" s="37">
        <v>5152974</v>
      </c>
      <c r="BN30" s="37">
        <v>4959934</v>
      </c>
      <c r="BO30" s="37">
        <v>4826070</v>
      </c>
      <c r="BP30" s="37">
        <v>4830813</v>
      </c>
      <c r="BQ30" s="37">
        <v>4872429</v>
      </c>
      <c r="BR30" s="37">
        <v>4966272</v>
      </c>
      <c r="BS30" s="37">
        <v>5076887</v>
      </c>
      <c r="BT30" s="37">
        <v>5185038</v>
      </c>
      <c r="BU30" s="37">
        <f>SUM(BU31:BU38)</f>
        <v>5269878</v>
      </c>
      <c r="BV30" s="37">
        <v>5233890</v>
      </c>
      <c r="BW30" s="37">
        <v>5147411</v>
      </c>
      <c r="BX30" s="37">
        <v>4991872</v>
      </c>
      <c r="BY30" s="37">
        <v>5009186</v>
      </c>
      <c r="BZ30" s="37">
        <v>5043972</v>
      </c>
      <c r="CA30" s="37">
        <v>5083512</v>
      </c>
      <c r="CB30" s="37">
        <v>5146822</v>
      </c>
      <c r="CC30" s="37">
        <v>5210793</v>
      </c>
      <c r="CD30" s="37">
        <v>5313960</v>
      </c>
      <c r="CE30" s="37">
        <v>5438744</v>
      </c>
      <c r="CF30" s="37">
        <v>5490941</v>
      </c>
      <c r="CG30" s="37">
        <v>5544597</v>
      </c>
      <c r="CH30" s="37">
        <v>5478339</v>
      </c>
      <c r="CI30" s="37">
        <v>5393819</v>
      </c>
      <c r="CJ30" s="37">
        <v>5312247</v>
      </c>
      <c r="CK30" s="37">
        <v>5345519</v>
      </c>
      <c r="CL30" s="37">
        <v>5333287</v>
      </c>
      <c r="CM30" s="37">
        <v>5396854</v>
      </c>
      <c r="CN30" s="37">
        <v>5473458</v>
      </c>
      <c r="CO30" s="37">
        <v>5520102</v>
      </c>
      <c r="CP30" s="37">
        <v>5614999</v>
      </c>
      <c r="CQ30" s="37">
        <f>SUM(CQ31:CQ38)</f>
        <v>5722045</v>
      </c>
      <c r="CR30" s="37">
        <f>SUM(CR31:CR38)</f>
        <v>5798607</v>
      </c>
      <c r="CS30" s="37">
        <v>5808291</v>
      </c>
      <c r="CT30" s="37">
        <v>5739990</v>
      </c>
      <c r="CU30" s="37">
        <v>5560738</v>
      </c>
      <c r="CV30" s="37">
        <v>5445206</v>
      </c>
      <c r="CW30" s="37">
        <f>SUM(CW31:CW38)</f>
        <v>5481830</v>
      </c>
      <c r="CX30" s="37">
        <v>5490470</v>
      </c>
      <c r="CY30" s="37">
        <v>5550724</v>
      </c>
      <c r="CZ30" s="37">
        <v>5617508</v>
      </c>
      <c r="DA30" s="37">
        <v>5666885</v>
      </c>
      <c r="DB30" s="37">
        <v>5721740</v>
      </c>
      <c r="DC30" s="37">
        <v>5775132</v>
      </c>
      <c r="DD30" s="37">
        <v>5839997</v>
      </c>
      <c r="DE30" s="37">
        <v>5873771</v>
      </c>
      <c r="DF30" s="37">
        <v>5794800</v>
      </c>
      <c r="DG30" s="37">
        <v>5604785</v>
      </c>
      <c r="DH30" s="37">
        <v>5511645</v>
      </c>
      <c r="DI30" s="37">
        <v>5557621</v>
      </c>
      <c r="DJ30" s="37">
        <v>5580738</v>
      </c>
      <c r="DK30" s="37">
        <v>5685277</v>
      </c>
      <c r="DL30" s="37" t="s">
        <v>60</v>
      </c>
      <c r="DM30" s="37">
        <v>5812838</v>
      </c>
      <c r="DN30" s="37">
        <v>5883449</v>
      </c>
      <c r="DO30" s="37">
        <v>6005665</v>
      </c>
      <c r="DP30" s="37">
        <v>6099594</v>
      </c>
      <c r="DQ30" s="37">
        <v>6129186</v>
      </c>
      <c r="DR30" s="37">
        <v>6024906</v>
      </c>
      <c r="DS30" s="43">
        <v>3.970904949264864</v>
      </c>
      <c r="DT30" s="54"/>
      <c r="DU30" s="37"/>
      <c r="DV30" s="37"/>
    </row>
    <row r="31" spans="1:126" ht="10.7" customHeight="1" x14ac:dyDescent="0.2">
      <c r="A31" s="16"/>
      <c r="B31" s="18" t="s">
        <v>36</v>
      </c>
      <c r="C31" s="38">
        <v>809</v>
      </c>
      <c r="D31" s="38">
        <v>908</v>
      </c>
      <c r="E31" s="38">
        <v>812</v>
      </c>
      <c r="F31" s="38">
        <v>730</v>
      </c>
      <c r="G31" s="38">
        <v>693</v>
      </c>
      <c r="H31" s="38">
        <v>692</v>
      </c>
      <c r="I31" s="38">
        <v>665</v>
      </c>
      <c r="J31" s="38">
        <v>653</v>
      </c>
      <c r="K31" s="38">
        <v>642</v>
      </c>
      <c r="L31" s="38">
        <v>646</v>
      </c>
      <c r="M31" s="38">
        <v>624</v>
      </c>
      <c r="N31" s="38">
        <v>607</v>
      </c>
      <c r="O31" s="38">
        <v>553</v>
      </c>
      <c r="P31" s="38">
        <v>570</v>
      </c>
      <c r="Q31" s="38">
        <v>515</v>
      </c>
      <c r="R31" s="38">
        <v>476</v>
      </c>
      <c r="S31" s="38">
        <v>450</v>
      </c>
      <c r="T31" s="38">
        <v>438</v>
      </c>
      <c r="U31" s="38">
        <v>439</v>
      </c>
      <c r="V31" s="38">
        <v>402</v>
      </c>
      <c r="W31" s="38">
        <v>430</v>
      </c>
      <c r="X31" s="38">
        <v>440</v>
      </c>
      <c r="Y31" s="38">
        <v>420</v>
      </c>
      <c r="Z31" s="38">
        <v>414</v>
      </c>
      <c r="AA31" s="38">
        <v>506</v>
      </c>
      <c r="AB31" s="38">
        <v>518</v>
      </c>
      <c r="AC31" s="38">
        <v>541</v>
      </c>
      <c r="AD31" s="38">
        <v>459</v>
      </c>
      <c r="AE31" s="38">
        <v>426</v>
      </c>
      <c r="AF31" s="38">
        <v>437</v>
      </c>
      <c r="AG31" s="38">
        <v>465</v>
      </c>
      <c r="AH31" s="38">
        <v>429</v>
      </c>
      <c r="AI31" s="38">
        <v>427</v>
      </c>
      <c r="AJ31" s="38">
        <v>407</v>
      </c>
      <c r="AK31" s="38">
        <v>382</v>
      </c>
      <c r="AL31" s="38">
        <v>364</v>
      </c>
      <c r="AM31" s="38">
        <v>379</v>
      </c>
      <c r="AN31" s="38">
        <v>447</v>
      </c>
      <c r="AO31" s="38">
        <v>443</v>
      </c>
      <c r="AP31" s="38">
        <v>436</v>
      </c>
      <c r="AQ31" s="38">
        <v>408</v>
      </c>
      <c r="AR31" s="38">
        <v>430</v>
      </c>
      <c r="AS31" s="38">
        <v>445</v>
      </c>
      <c r="AT31" s="38">
        <v>414</v>
      </c>
      <c r="AU31" s="38">
        <v>386</v>
      </c>
      <c r="AV31" s="38">
        <v>332</v>
      </c>
      <c r="AW31" s="38">
        <v>337</v>
      </c>
      <c r="AX31" s="38">
        <v>312</v>
      </c>
      <c r="AY31" s="38">
        <v>391</v>
      </c>
      <c r="AZ31" s="38">
        <v>460</v>
      </c>
      <c r="BA31" s="38">
        <v>420</v>
      </c>
      <c r="BB31" s="38">
        <v>415</v>
      </c>
      <c r="BC31" s="38">
        <v>405</v>
      </c>
      <c r="BD31" s="38">
        <v>396</v>
      </c>
      <c r="BE31" s="38">
        <v>368</v>
      </c>
      <c r="BF31" s="38">
        <v>357</v>
      </c>
      <c r="BG31" s="38">
        <v>355</v>
      </c>
      <c r="BH31" s="38">
        <v>349</v>
      </c>
      <c r="BI31" s="38">
        <v>344</v>
      </c>
      <c r="BJ31" s="38">
        <v>288</v>
      </c>
      <c r="BK31" s="38">
        <v>355</v>
      </c>
      <c r="BL31" s="38">
        <v>654</v>
      </c>
      <c r="BM31" s="38">
        <v>929</v>
      </c>
      <c r="BN31" s="38">
        <v>1077</v>
      </c>
      <c r="BO31" s="38">
        <v>1637</v>
      </c>
      <c r="BP31" s="38">
        <v>3034</v>
      </c>
      <c r="BQ31" s="38">
        <v>5349</v>
      </c>
      <c r="BR31" s="38">
        <v>8768</v>
      </c>
      <c r="BS31" s="38">
        <v>12609</v>
      </c>
      <c r="BT31" s="38">
        <v>17556</v>
      </c>
      <c r="BU31" s="38">
        <v>21328</v>
      </c>
      <c r="BV31" s="38">
        <v>154</v>
      </c>
      <c r="BW31" s="38">
        <v>188</v>
      </c>
      <c r="BX31" s="38">
        <v>256</v>
      </c>
      <c r="BY31" s="38">
        <v>622</v>
      </c>
      <c r="BZ31" s="38">
        <v>1285</v>
      </c>
      <c r="CA31" s="38">
        <v>2240</v>
      </c>
      <c r="CB31" s="38">
        <v>3836</v>
      </c>
      <c r="CC31" s="38">
        <v>6201</v>
      </c>
      <c r="CD31" s="38">
        <v>10363</v>
      </c>
      <c r="CE31" s="38">
        <v>15714</v>
      </c>
      <c r="CF31" s="38">
        <v>19667</v>
      </c>
      <c r="CG31" s="38">
        <v>24086</v>
      </c>
      <c r="CH31" s="38">
        <v>173</v>
      </c>
      <c r="CI31" s="38">
        <v>216</v>
      </c>
      <c r="CJ31" s="38">
        <v>355</v>
      </c>
      <c r="CK31" s="38">
        <v>1028</v>
      </c>
      <c r="CL31" s="38">
        <v>1961</v>
      </c>
      <c r="CM31" s="38">
        <v>3366</v>
      </c>
      <c r="CN31" s="38">
        <v>5372</v>
      </c>
      <c r="CO31" s="38">
        <v>8121</v>
      </c>
      <c r="CP31" s="38">
        <v>12396</v>
      </c>
      <c r="CQ31" s="38">
        <v>17550</v>
      </c>
      <c r="CR31" s="38">
        <v>22426</v>
      </c>
      <c r="CS31" s="38">
        <v>25672</v>
      </c>
      <c r="CT31" s="38">
        <v>181</v>
      </c>
      <c r="CU31" s="38">
        <v>200</v>
      </c>
      <c r="CV31" s="38">
        <v>357</v>
      </c>
      <c r="CW31" s="38">
        <v>1090</v>
      </c>
      <c r="CX31" s="38">
        <v>2256</v>
      </c>
      <c r="CY31" s="38">
        <v>3841</v>
      </c>
      <c r="CZ31" s="38">
        <v>5724</v>
      </c>
      <c r="DA31" s="38">
        <v>8338</v>
      </c>
      <c r="DB31" s="38">
        <v>11792</v>
      </c>
      <c r="DC31" s="38">
        <v>14601</v>
      </c>
      <c r="DD31" s="38">
        <v>17722</v>
      </c>
      <c r="DE31" s="38">
        <v>21216</v>
      </c>
      <c r="DF31" s="38">
        <v>132</v>
      </c>
      <c r="DG31" s="38">
        <v>172</v>
      </c>
      <c r="DH31" s="38">
        <v>285</v>
      </c>
      <c r="DI31" s="38">
        <v>798</v>
      </c>
      <c r="DJ31" s="38">
        <v>1901</v>
      </c>
      <c r="DK31" s="38">
        <v>3375</v>
      </c>
      <c r="DL31" s="38" t="s">
        <v>60</v>
      </c>
      <c r="DM31" s="38">
        <v>8221</v>
      </c>
      <c r="DN31" s="38">
        <v>11709</v>
      </c>
      <c r="DO31" s="38">
        <v>16906</v>
      </c>
      <c r="DP31" s="38">
        <v>22206</v>
      </c>
      <c r="DQ31" s="38">
        <v>25739</v>
      </c>
      <c r="DR31" s="38">
        <v>103</v>
      </c>
      <c r="DS31" s="54">
        <v>-21.969696969696972</v>
      </c>
      <c r="DT31" s="54"/>
      <c r="DU31" s="38"/>
      <c r="DV31" s="38"/>
    </row>
    <row r="32" spans="1:126" ht="10.7" customHeight="1" x14ac:dyDescent="0.2">
      <c r="A32" s="16"/>
      <c r="B32" s="18" t="s">
        <v>37</v>
      </c>
      <c r="C32" s="38">
        <v>1093984</v>
      </c>
      <c r="D32" s="38">
        <v>1084219</v>
      </c>
      <c r="E32" s="38">
        <v>1088977</v>
      </c>
      <c r="F32" s="38">
        <v>1092368</v>
      </c>
      <c r="G32" s="38">
        <v>1105092</v>
      </c>
      <c r="H32" s="38">
        <v>1117049</v>
      </c>
      <c r="I32" s="38">
        <v>1121211</v>
      </c>
      <c r="J32" s="38">
        <v>1132532</v>
      </c>
      <c r="K32" s="38">
        <v>1144487</v>
      </c>
      <c r="L32" s="38">
        <v>1157471</v>
      </c>
      <c r="M32" s="38">
        <v>1168587</v>
      </c>
      <c r="N32" s="38">
        <v>1152333</v>
      </c>
      <c r="O32" s="38">
        <v>1110956</v>
      </c>
      <c r="P32" s="38">
        <v>1099494</v>
      </c>
      <c r="Q32" s="38">
        <v>1098206</v>
      </c>
      <c r="R32" s="38">
        <v>1098953</v>
      </c>
      <c r="S32" s="38">
        <v>1095078</v>
      </c>
      <c r="T32" s="38">
        <v>1104147</v>
      </c>
      <c r="U32" s="38">
        <v>1114977</v>
      </c>
      <c r="V32" s="38">
        <v>1124237</v>
      </c>
      <c r="W32" s="38">
        <v>1134318</v>
      </c>
      <c r="X32" s="38">
        <v>1145192</v>
      </c>
      <c r="Y32" s="38">
        <v>1156735</v>
      </c>
      <c r="Z32" s="38">
        <v>1137869</v>
      </c>
      <c r="AA32" s="38">
        <v>1113941</v>
      </c>
      <c r="AB32" s="38">
        <v>1102969</v>
      </c>
      <c r="AC32" s="38">
        <v>1099375</v>
      </c>
      <c r="AD32" s="38">
        <v>1089806</v>
      </c>
      <c r="AE32" s="38">
        <v>1087052</v>
      </c>
      <c r="AF32" s="38">
        <v>1094533</v>
      </c>
      <c r="AG32" s="38">
        <v>1095235</v>
      </c>
      <c r="AH32" s="38">
        <v>1104518</v>
      </c>
      <c r="AI32" s="38">
        <v>1121704</v>
      </c>
      <c r="AJ32" s="38">
        <v>1139008</v>
      </c>
      <c r="AK32" s="38">
        <v>1154109</v>
      </c>
      <c r="AL32" s="38">
        <v>1147161</v>
      </c>
      <c r="AM32" s="38">
        <v>1114597</v>
      </c>
      <c r="AN32" s="38">
        <v>1112075</v>
      </c>
      <c r="AO32" s="38">
        <v>1105368</v>
      </c>
      <c r="AP32" s="38">
        <v>1102442</v>
      </c>
      <c r="AQ32" s="38">
        <v>1106793</v>
      </c>
      <c r="AR32" s="38">
        <v>1117864</v>
      </c>
      <c r="AS32" s="38">
        <v>1123647</v>
      </c>
      <c r="AT32" s="38">
        <v>1148752</v>
      </c>
      <c r="AU32" s="38">
        <v>1164583</v>
      </c>
      <c r="AV32" s="38">
        <v>1181848</v>
      </c>
      <c r="AW32" s="38">
        <v>1203450</v>
      </c>
      <c r="AX32" s="38">
        <v>1190293</v>
      </c>
      <c r="AY32" s="38">
        <v>1166235</v>
      </c>
      <c r="AZ32" s="38">
        <v>1140395</v>
      </c>
      <c r="BA32" s="38">
        <v>1125711</v>
      </c>
      <c r="BB32" s="38">
        <v>1109849</v>
      </c>
      <c r="BC32" s="38">
        <v>1112708</v>
      </c>
      <c r="BD32" s="38">
        <v>1129825</v>
      </c>
      <c r="BE32" s="38">
        <v>1149385</v>
      </c>
      <c r="BF32" s="38">
        <v>1175009</v>
      </c>
      <c r="BG32" s="38">
        <v>1196435</v>
      </c>
      <c r="BH32" s="38">
        <v>1220443</v>
      </c>
      <c r="BI32" s="38">
        <v>1245186</v>
      </c>
      <c r="BJ32" s="38">
        <v>1210121</v>
      </c>
      <c r="BK32" s="38">
        <v>1200611</v>
      </c>
      <c r="BL32" s="38">
        <v>1166633</v>
      </c>
      <c r="BM32" s="38">
        <v>1147868</v>
      </c>
      <c r="BN32" s="38">
        <v>1063198</v>
      </c>
      <c r="BO32" s="38">
        <v>1014841</v>
      </c>
      <c r="BP32" s="38">
        <v>1025181</v>
      </c>
      <c r="BQ32" s="38">
        <v>1058769</v>
      </c>
      <c r="BR32" s="38">
        <v>1113513</v>
      </c>
      <c r="BS32" s="38">
        <v>1170965</v>
      </c>
      <c r="BT32" s="38">
        <v>1227468</v>
      </c>
      <c r="BU32" s="38">
        <v>1270114</v>
      </c>
      <c r="BV32" s="38">
        <v>1135462</v>
      </c>
      <c r="BW32" s="38">
        <v>1119199</v>
      </c>
      <c r="BX32" s="38">
        <v>1060057</v>
      </c>
      <c r="BY32" s="38">
        <v>1059230</v>
      </c>
      <c r="BZ32" s="38">
        <v>1076554</v>
      </c>
      <c r="CA32" s="38">
        <v>1092973</v>
      </c>
      <c r="CB32" s="38">
        <v>1121146</v>
      </c>
      <c r="CC32" s="38">
        <v>1164508</v>
      </c>
      <c r="CD32" s="38">
        <v>1227941</v>
      </c>
      <c r="CE32" s="38">
        <v>1295103</v>
      </c>
      <c r="CF32" s="38">
        <v>1320962</v>
      </c>
      <c r="CG32" s="38">
        <v>1351179</v>
      </c>
      <c r="CH32" s="38">
        <v>1187066</v>
      </c>
      <c r="CI32" s="38">
        <v>1178504</v>
      </c>
      <c r="CJ32" s="38">
        <v>1150322</v>
      </c>
      <c r="CK32" s="38">
        <v>1148862</v>
      </c>
      <c r="CL32" s="38">
        <v>1144444</v>
      </c>
      <c r="CM32" s="38">
        <v>1162278</v>
      </c>
      <c r="CN32" s="38">
        <v>1201647</v>
      </c>
      <c r="CO32" s="38">
        <v>1232345</v>
      </c>
      <c r="CP32" s="38">
        <v>1286159</v>
      </c>
      <c r="CQ32" s="38">
        <f>1335189-786</f>
        <v>1334403</v>
      </c>
      <c r="CR32" s="38">
        <f>1373874-1611</f>
        <v>1372263</v>
      </c>
      <c r="CS32" s="38">
        <v>1381907</v>
      </c>
      <c r="CT32" s="38">
        <v>1223905</v>
      </c>
      <c r="CU32" s="38">
        <v>1185287</v>
      </c>
      <c r="CV32" s="38">
        <v>1159072</v>
      </c>
      <c r="CW32" s="38">
        <v>1150653</v>
      </c>
      <c r="CX32" s="38">
        <v>1152218</v>
      </c>
      <c r="CY32" s="38">
        <v>1162811</v>
      </c>
      <c r="CZ32" s="38">
        <v>1192714</v>
      </c>
      <c r="DA32" s="38">
        <v>1223732</v>
      </c>
      <c r="DB32" s="38">
        <v>1255287</v>
      </c>
      <c r="DC32" s="38">
        <v>1282713</v>
      </c>
      <c r="DD32" s="38">
        <v>1308451</v>
      </c>
      <c r="DE32" s="38">
        <v>1328788</v>
      </c>
      <c r="DF32" s="38">
        <v>1163682</v>
      </c>
      <c r="DG32" s="38">
        <v>1121882</v>
      </c>
      <c r="DH32" s="38">
        <v>1106131</v>
      </c>
      <c r="DI32" s="38">
        <v>1108980</v>
      </c>
      <c r="DJ32" s="38">
        <v>1114629</v>
      </c>
      <c r="DK32" s="38">
        <v>1146419</v>
      </c>
      <c r="DL32" s="38" t="s">
        <v>60</v>
      </c>
      <c r="DM32" s="38">
        <v>1213430</v>
      </c>
      <c r="DN32" s="38">
        <v>1255223</v>
      </c>
      <c r="DO32" s="38">
        <v>1314819</v>
      </c>
      <c r="DP32" s="38">
        <v>1359789</v>
      </c>
      <c r="DQ32" s="38">
        <v>1378040</v>
      </c>
      <c r="DR32" s="38">
        <v>1209983</v>
      </c>
      <c r="DS32" s="54">
        <v>3.9788361425200369</v>
      </c>
      <c r="DT32" s="54"/>
      <c r="DU32" s="38"/>
      <c r="DV32" s="50"/>
    </row>
    <row r="33" spans="1:126" ht="10.7" customHeight="1" x14ac:dyDescent="0.2">
      <c r="A33" s="16"/>
      <c r="B33" s="18" t="s">
        <v>38</v>
      </c>
      <c r="C33" s="38">
        <v>1583512</v>
      </c>
      <c r="D33" s="38">
        <v>1556182</v>
      </c>
      <c r="E33" s="38">
        <v>1578611</v>
      </c>
      <c r="F33" s="38">
        <v>1594616</v>
      </c>
      <c r="G33" s="38">
        <v>1625831</v>
      </c>
      <c r="H33" s="38">
        <v>1647048</v>
      </c>
      <c r="I33" s="38">
        <v>1654569</v>
      </c>
      <c r="J33" s="38">
        <v>1663714</v>
      </c>
      <c r="K33" s="38">
        <v>1678297</v>
      </c>
      <c r="L33" s="38">
        <v>1691861</v>
      </c>
      <c r="M33" s="38">
        <v>1701352</v>
      </c>
      <c r="N33" s="38">
        <v>1676823</v>
      </c>
      <c r="O33" s="38">
        <v>1624724</v>
      </c>
      <c r="P33" s="38">
        <v>1597857</v>
      </c>
      <c r="Q33" s="38">
        <v>1618168</v>
      </c>
      <c r="R33" s="38">
        <v>1636316</v>
      </c>
      <c r="S33" s="38">
        <v>1650893</v>
      </c>
      <c r="T33" s="38">
        <v>1665248</v>
      </c>
      <c r="U33" s="38">
        <v>1678823</v>
      </c>
      <c r="V33" s="38">
        <v>1685552</v>
      </c>
      <c r="W33" s="38">
        <v>1699532</v>
      </c>
      <c r="X33" s="38">
        <v>1713636</v>
      </c>
      <c r="Y33" s="38">
        <v>1724229</v>
      </c>
      <c r="Z33" s="38">
        <v>1701183</v>
      </c>
      <c r="AA33" s="38">
        <v>1658991</v>
      </c>
      <c r="AB33" s="38">
        <v>1639353</v>
      </c>
      <c r="AC33" s="38">
        <v>1656921</v>
      </c>
      <c r="AD33" s="38">
        <v>1672424</v>
      </c>
      <c r="AE33" s="38">
        <v>1688479</v>
      </c>
      <c r="AF33" s="38">
        <v>1706339</v>
      </c>
      <c r="AG33" s="38">
        <v>1711651</v>
      </c>
      <c r="AH33" s="38">
        <v>1723608</v>
      </c>
      <c r="AI33" s="38">
        <v>1744835</v>
      </c>
      <c r="AJ33" s="38">
        <v>1760056</v>
      </c>
      <c r="AK33" s="38">
        <v>1776001</v>
      </c>
      <c r="AL33" s="38">
        <v>1760908</v>
      </c>
      <c r="AM33" s="38">
        <v>1709660</v>
      </c>
      <c r="AN33" s="38">
        <v>1690921</v>
      </c>
      <c r="AO33" s="38">
        <v>1709537</v>
      </c>
      <c r="AP33" s="38">
        <v>1725306</v>
      </c>
      <c r="AQ33" s="38">
        <v>1745156</v>
      </c>
      <c r="AR33" s="38">
        <v>1761942</v>
      </c>
      <c r="AS33" s="38">
        <v>1767855</v>
      </c>
      <c r="AT33" s="38">
        <v>1785035</v>
      </c>
      <c r="AU33" s="38">
        <v>1804295</v>
      </c>
      <c r="AV33" s="38">
        <v>1820402</v>
      </c>
      <c r="AW33" s="38">
        <v>1835757</v>
      </c>
      <c r="AX33" s="38">
        <v>1807949</v>
      </c>
      <c r="AY33" s="38">
        <v>1756576</v>
      </c>
      <c r="AZ33" s="38">
        <v>1719236</v>
      </c>
      <c r="BA33" s="38">
        <v>1734595</v>
      </c>
      <c r="BB33" s="38">
        <v>1734997</v>
      </c>
      <c r="BC33" s="38">
        <v>1757714</v>
      </c>
      <c r="BD33" s="38">
        <v>1782723</v>
      </c>
      <c r="BE33" s="38">
        <v>1792274</v>
      </c>
      <c r="BF33" s="38">
        <v>1812273</v>
      </c>
      <c r="BG33" s="38">
        <v>1837348</v>
      </c>
      <c r="BH33" s="38">
        <v>1872953</v>
      </c>
      <c r="BI33" s="38">
        <v>1893162</v>
      </c>
      <c r="BJ33" s="38">
        <v>1855025</v>
      </c>
      <c r="BK33" s="38">
        <v>1815920</v>
      </c>
      <c r="BL33" s="38">
        <v>1767588</v>
      </c>
      <c r="BM33" s="38">
        <v>1762002</v>
      </c>
      <c r="BN33" s="38">
        <v>1696976</v>
      </c>
      <c r="BO33" s="38">
        <v>1652297</v>
      </c>
      <c r="BP33" s="38">
        <v>1655879</v>
      </c>
      <c r="BQ33" s="38">
        <v>1669312</v>
      </c>
      <c r="BR33" s="38">
        <v>1699831</v>
      </c>
      <c r="BS33" s="38">
        <v>1738745</v>
      </c>
      <c r="BT33" s="38">
        <v>1771502</v>
      </c>
      <c r="BU33" s="38">
        <v>1797630</v>
      </c>
      <c r="BV33" s="38">
        <v>1803497</v>
      </c>
      <c r="BW33" s="38">
        <v>1771366</v>
      </c>
      <c r="BX33" s="38">
        <v>1723395</v>
      </c>
      <c r="BY33" s="38">
        <v>1735846</v>
      </c>
      <c r="BZ33" s="38">
        <v>1748495</v>
      </c>
      <c r="CA33" s="38">
        <v>1765116</v>
      </c>
      <c r="CB33" s="38">
        <v>1788518</v>
      </c>
      <c r="CC33" s="38">
        <v>1805968</v>
      </c>
      <c r="CD33" s="38">
        <v>1833211</v>
      </c>
      <c r="CE33" s="38">
        <v>1867329</v>
      </c>
      <c r="CF33" s="38">
        <v>1881191</v>
      </c>
      <c r="CG33" s="38">
        <v>1895539</v>
      </c>
      <c r="CH33" s="38">
        <v>1902750</v>
      </c>
      <c r="CI33" s="38">
        <v>1866898</v>
      </c>
      <c r="CJ33" s="38">
        <v>1841078</v>
      </c>
      <c r="CK33" s="38">
        <v>1854920</v>
      </c>
      <c r="CL33" s="38">
        <v>1852032</v>
      </c>
      <c r="CM33" s="38">
        <v>1871368</v>
      </c>
      <c r="CN33" s="38">
        <v>1892525</v>
      </c>
      <c r="CO33" s="38">
        <v>1904109</v>
      </c>
      <c r="CP33" s="38">
        <v>1926079</v>
      </c>
      <c r="CQ33" s="38">
        <v>1958980</v>
      </c>
      <c r="CR33" s="38">
        <v>1979132</v>
      </c>
      <c r="CS33" s="38">
        <v>1978197</v>
      </c>
      <c r="CT33" s="38">
        <v>1973479</v>
      </c>
      <c r="CU33" s="38">
        <v>1905644</v>
      </c>
      <c r="CV33" s="38">
        <v>1863522</v>
      </c>
      <c r="CW33" s="38">
        <v>1881130</v>
      </c>
      <c r="CX33" s="38">
        <v>1887620</v>
      </c>
      <c r="CY33" s="38">
        <v>1911760</v>
      </c>
      <c r="CZ33" s="38">
        <v>1933246</v>
      </c>
      <c r="DA33" s="38">
        <v>1946295</v>
      </c>
      <c r="DB33" s="38">
        <v>1959961</v>
      </c>
      <c r="DC33" s="38">
        <v>1975368</v>
      </c>
      <c r="DD33" s="38">
        <v>1995039</v>
      </c>
      <c r="DE33" s="38">
        <v>2002960</v>
      </c>
      <c r="DF33" s="38">
        <v>1988689</v>
      </c>
      <c r="DG33" s="38">
        <v>1916673</v>
      </c>
      <c r="DH33" s="38">
        <v>1882163</v>
      </c>
      <c r="DI33" s="38">
        <v>1901900</v>
      </c>
      <c r="DJ33" s="38">
        <v>1911829</v>
      </c>
      <c r="DK33" s="38">
        <v>1947585</v>
      </c>
      <c r="DL33" s="38" t="s">
        <v>60</v>
      </c>
      <c r="DM33" s="38">
        <v>1985742</v>
      </c>
      <c r="DN33" s="38">
        <v>2003590</v>
      </c>
      <c r="DO33" s="38">
        <v>2039545</v>
      </c>
      <c r="DP33" s="38">
        <v>2064742</v>
      </c>
      <c r="DQ33" s="38">
        <v>2070786</v>
      </c>
      <c r="DR33" s="38">
        <v>2053232</v>
      </c>
      <c r="DS33" s="54">
        <v>3.2455049532631897</v>
      </c>
      <c r="DT33" s="54"/>
      <c r="DU33" s="38"/>
      <c r="DV33" s="38"/>
    </row>
    <row r="34" spans="1:126" ht="10.7" customHeight="1" x14ac:dyDescent="0.2">
      <c r="A34" s="16"/>
      <c r="B34" s="18" t="s">
        <v>39</v>
      </c>
      <c r="C34" s="38">
        <v>991721</v>
      </c>
      <c r="D34" s="38">
        <v>977176</v>
      </c>
      <c r="E34" s="38">
        <v>990321</v>
      </c>
      <c r="F34" s="38">
        <v>1000989</v>
      </c>
      <c r="G34" s="38">
        <v>1018595</v>
      </c>
      <c r="H34" s="38">
        <v>1030535.0000000001</v>
      </c>
      <c r="I34" s="38">
        <v>1035792.9999999999</v>
      </c>
      <c r="J34" s="38">
        <v>1040714.9999999999</v>
      </c>
      <c r="K34" s="38">
        <v>1051258</v>
      </c>
      <c r="L34" s="38">
        <v>1060654</v>
      </c>
      <c r="M34" s="38">
        <v>1067765</v>
      </c>
      <c r="N34" s="38">
        <v>1059196</v>
      </c>
      <c r="O34" s="38">
        <v>1035169.0000000001</v>
      </c>
      <c r="P34" s="38">
        <v>1021169</v>
      </c>
      <c r="Q34" s="38">
        <v>1035926.9999999999</v>
      </c>
      <c r="R34" s="38">
        <v>1047377.9999999999</v>
      </c>
      <c r="S34" s="38">
        <v>1054597</v>
      </c>
      <c r="T34" s="38">
        <v>1062475</v>
      </c>
      <c r="U34" s="38">
        <v>1071490</v>
      </c>
      <c r="V34" s="38">
        <v>1073506</v>
      </c>
      <c r="W34" s="38">
        <v>1082526</v>
      </c>
      <c r="X34" s="38">
        <v>1093258</v>
      </c>
      <c r="Y34" s="38">
        <v>1099948</v>
      </c>
      <c r="Z34" s="38">
        <v>1088946</v>
      </c>
      <c r="AA34" s="38">
        <v>1065477</v>
      </c>
      <c r="AB34" s="38">
        <v>1055045</v>
      </c>
      <c r="AC34" s="38">
        <v>1066816</v>
      </c>
      <c r="AD34" s="38">
        <v>1078680</v>
      </c>
      <c r="AE34" s="38">
        <v>1088583</v>
      </c>
      <c r="AF34" s="38">
        <v>1099671</v>
      </c>
      <c r="AG34" s="38">
        <v>1103426</v>
      </c>
      <c r="AH34" s="38">
        <v>1110022</v>
      </c>
      <c r="AI34" s="38">
        <v>1122135</v>
      </c>
      <c r="AJ34" s="38">
        <v>1131372</v>
      </c>
      <c r="AK34" s="38">
        <v>1141565</v>
      </c>
      <c r="AL34" s="38">
        <v>1134716</v>
      </c>
      <c r="AM34" s="38">
        <v>1107345</v>
      </c>
      <c r="AN34" s="38">
        <v>1096318</v>
      </c>
      <c r="AO34" s="38">
        <v>1109124</v>
      </c>
      <c r="AP34" s="38">
        <v>1118411</v>
      </c>
      <c r="AQ34" s="38">
        <v>1132478</v>
      </c>
      <c r="AR34" s="38">
        <v>1143323</v>
      </c>
      <c r="AS34" s="38">
        <v>1145179</v>
      </c>
      <c r="AT34" s="38">
        <v>1155447</v>
      </c>
      <c r="AU34" s="38">
        <v>1167384</v>
      </c>
      <c r="AV34" s="38">
        <v>1178580</v>
      </c>
      <c r="AW34" s="38">
        <v>1187556</v>
      </c>
      <c r="AX34" s="38">
        <v>1172895</v>
      </c>
      <c r="AY34" s="38">
        <v>1143500</v>
      </c>
      <c r="AZ34" s="38">
        <v>1124030</v>
      </c>
      <c r="BA34" s="38">
        <v>1139423</v>
      </c>
      <c r="BB34" s="38">
        <v>1142766</v>
      </c>
      <c r="BC34" s="38">
        <v>1160254</v>
      </c>
      <c r="BD34" s="38">
        <v>1176518</v>
      </c>
      <c r="BE34" s="38">
        <v>1181969</v>
      </c>
      <c r="BF34" s="38">
        <v>1192848</v>
      </c>
      <c r="BG34" s="38">
        <v>1208170</v>
      </c>
      <c r="BH34" s="38">
        <v>1220403</v>
      </c>
      <c r="BI34" s="38">
        <v>1231672</v>
      </c>
      <c r="BJ34" s="38">
        <v>1210346</v>
      </c>
      <c r="BK34" s="38">
        <v>1190486</v>
      </c>
      <c r="BL34" s="38">
        <v>1159147</v>
      </c>
      <c r="BM34" s="38">
        <v>1158500</v>
      </c>
      <c r="BN34" s="38">
        <v>1130063</v>
      </c>
      <c r="BO34" s="38">
        <v>1108266</v>
      </c>
      <c r="BP34" s="38">
        <v>1106624</v>
      </c>
      <c r="BQ34" s="38">
        <v>1109018</v>
      </c>
      <c r="BR34" s="38">
        <v>1119065</v>
      </c>
      <c r="BS34" s="38">
        <v>1132457</v>
      </c>
      <c r="BT34" s="38">
        <v>1145570</v>
      </c>
      <c r="BU34" s="38">
        <v>1156473</v>
      </c>
      <c r="BV34" s="38">
        <v>1185585</v>
      </c>
      <c r="BW34" s="38">
        <v>1164346</v>
      </c>
      <c r="BX34" s="38">
        <v>1136323</v>
      </c>
      <c r="BY34" s="38">
        <v>1142333</v>
      </c>
      <c r="BZ34" s="38">
        <v>1148827</v>
      </c>
      <c r="CA34" s="38">
        <v>1156329</v>
      </c>
      <c r="CB34" s="38">
        <v>1167210</v>
      </c>
      <c r="CC34" s="38">
        <v>1172146</v>
      </c>
      <c r="CD34" s="38">
        <v>1182154</v>
      </c>
      <c r="CE34" s="38">
        <v>1197186</v>
      </c>
      <c r="CF34" s="38">
        <v>1204609</v>
      </c>
      <c r="CG34" s="38">
        <v>1210017</v>
      </c>
      <c r="CH34" s="38">
        <v>1234762</v>
      </c>
      <c r="CI34" s="38">
        <v>1211484</v>
      </c>
      <c r="CJ34" s="38">
        <v>1196937</v>
      </c>
      <c r="CK34" s="38">
        <v>1211301</v>
      </c>
      <c r="CL34" s="38">
        <v>1209855</v>
      </c>
      <c r="CM34" s="38">
        <v>1225585</v>
      </c>
      <c r="CN34" s="38">
        <v>1236841</v>
      </c>
      <c r="CO34" s="38">
        <v>1241185</v>
      </c>
      <c r="CP34" s="38">
        <v>1253047</v>
      </c>
      <c r="CQ34" s="38">
        <v>1268507</v>
      </c>
      <c r="CR34" s="38">
        <v>1278526</v>
      </c>
      <c r="CS34" s="38">
        <v>1277755</v>
      </c>
      <c r="CT34" s="38">
        <v>1304846</v>
      </c>
      <c r="CU34" s="38">
        <v>1263176</v>
      </c>
      <c r="CV34" s="38">
        <v>1237918</v>
      </c>
      <c r="CW34" s="38">
        <v>1255371</v>
      </c>
      <c r="CX34" s="38">
        <v>1255510</v>
      </c>
      <c r="CY34" s="38">
        <v>1272062</v>
      </c>
      <c r="CZ34" s="38">
        <v>1283172</v>
      </c>
      <c r="DA34" s="38">
        <v>1288255</v>
      </c>
      <c r="DB34" s="38">
        <v>1294653</v>
      </c>
      <c r="DC34" s="38">
        <v>1301800</v>
      </c>
      <c r="DD34" s="38">
        <v>1312857</v>
      </c>
      <c r="DE34" s="38">
        <v>1315932</v>
      </c>
      <c r="DF34" s="38">
        <v>1343028</v>
      </c>
      <c r="DG34" s="38">
        <v>1299018</v>
      </c>
      <c r="DH34" s="38">
        <v>1278110</v>
      </c>
      <c r="DI34" s="38">
        <v>1292910</v>
      </c>
      <c r="DJ34" s="38">
        <v>1298520</v>
      </c>
      <c r="DK34" s="38">
        <v>1323495</v>
      </c>
      <c r="DL34" s="38" t="s">
        <v>60</v>
      </c>
      <c r="DM34" s="38">
        <v>1340818</v>
      </c>
      <c r="DN34" s="38">
        <v>1348449</v>
      </c>
      <c r="DO34" s="38">
        <v>1365732</v>
      </c>
      <c r="DP34" s="38">
        <v>1378952</v>
      </c>
      <c r="DQ34" s="38">
        <v>1381437</v>
      </c>
      <c r="DR34" s="38">
        <v>1392463</v>
      </c>
      <c r="DS34" s="54">
        <v>3.6808614563508701</v>
      </c>
      <c r="DT34" s="54"/>
      <c r="DU34" s="38"/>
      <c r="DV34" s="38"/>
    </row>
    <row r="35" spans="1:126" ht="10.7" customHeight="1" x14ac:dyDescent="0.2">
      <c r="A35" s="16"/>
      <c r="B35" s="18" t="s">
        <v>40</v>
      </c>
      <c r="C35" s="38">
        <v>621512</v>
      </c>
      <c r="D35" s="38">
        <v>614996</v>
      </c>
      <c r="E35" s="38">
        <v>621863</v>
      </c>
      <c r="F35" s="38">
        <v>626736</v>
      </c>
      <c r="G35" s="38">
        <v>633635</v>
      </c>
      <c r="H35" s="38">
        <v>639390</v>
      </c>
      <c r="I35" s="38">
        <v>641908</v>
      </c>
      <c r="J35" s="38">
        <v>643427</v>
      </c>
      <c r="K35" s="38">
        <v>650659</v>
      </c>
      <c r="L35" s="38">
        <v>656643</v>
      </c>
      <c r="M35" s="38">
        <v>660758</v>
      </c>
      <c r="N35" s="38">
        <v>659238</v>
      </c>
      <c r="O35" s="38">
        <v>648994</v>
      </c>
      <c r="P35" s="38">
        <v>643415</v>
      </c>
      <c r="Q35" s="38">
        <v>651975</v>
      </c>
      <c r="R35" s="38">
        <v>658011</v>
      </c>
      <c r="S35" s="38">
        <v>659977</v>
      </c>
      <c r="T35" s="38">
        <v>663890</v>
      </c>
      <c r="U35" s="38">
        <v>669290</v>
      </c>
      <c r="V35" s="38">
        <v>669891</v>
      </c>
      <c r="W35" s="38">
        <v>674998</v>
      </c>
      <c r="X35" s="38">
        <v>681797</v>
      </c>
      <c r="Y35" s="38">
        <v>686162</v>
      </c>
      <c r="Z35" s="38">
        <v>683375</v>
      </c>
      <c r="AA35" s="38">
        <v>672725</v>
      </c>
      <c r="AB35" s="38">
        <v>668699</v>
      </c>
      <c r="AC35" s="38">
        <v>674412</v>
      </c>
      <c r="AD35" s="38">
        <v>681067</v>
      </c>
      <c r="AE35" s="38">
        <v>686232</v>
      </c>
      <c r="AF35" s="38">
        <v>692651</v>
      </c>
      <c r="AG35" s="38">
        <v>694816</v>
      </c>
      <c r="AH35" s="38">
        <v>698573</v>
      </c>
      <c r="AI35" s="38">
        <v>704638</v>
      </c>
      <c r="AJ35" s="38">
        <v>710806</v>
      </c>
      <c r="AK35" s="38">
        <v>717376</v>
      </c>
      <c r="AL35" s="38">
        <v>715800</v>
      </c>
      <c r="AM35" s="38">
        <v>704310</v>
      </c>
      <c r="AN35" s="38">
        <v>699833</v>
      </c>
      <c r="AO35" s="38">
        <v>706389</v>
      </c>
      <c r="AP35" s="38">
        <v>711928</v>
      </c>
      <c r="AQ35" s="38">
        <v>719034</v>
      </c>
      <c r="AR35" s="38">
        <v>724581</v>
      </c>
      <c r="AS35" s="38">
        <v>724957</v>
      </c>
      <c r="AT35" s="38">
        <v>730333</v>
      </c>
      <c r="AU35" s="38">
        <v>736945</v>
      </c>
      <c r="AV35" s="38">
        <v>743191</v>
      </c>
      <c r="AW35" s="38">
        <v>748559</v>
      </c>
      <c r="AX35" s="38">
        <v>744130</v>
      </c>
      <c r="AY35" s="38">
        <v>730267</v>
      </c>
      <c r="AZ35" s="38">
        <v>721129</v>
      </c>
      <c r="BA35" s="38">
        <v>729630</v>
      </c>
      <c r="BB35" s="38">
        <v>734548</v>
      </c>
      <c r="BC35" s="38">
        <v>743326</v>
      </c>
      <c r="BD35" s="38">
        <v>751334</v>
      </c>
      <c r="BE35" s="38">
        <v>753976</v>
      </c>
      <c r="BF35" s="38">
        <v>758857</v>
      </c>
      <c r="BG35" s="38">
        <v>767131</v>
      </c>
      <c r="BH35" s="38">
        <v>774333</v>
      </c>
      <c r="BI35" s="38">
        <v>779963</v>
      </c>
      <c r="BJ35" s="38">
        <v>770899</v>
      </c>
      <c r="BK35" s="38">
        <v>762801</v>
      </c>
      <c r="BL35" s="38">
        <v>744046</v>
      </c>
      <c r="BM35" s="38">
        <v>743590</v>
      </c>
      <c r="BN35" s="38">
        <v>732968</v>
      </c>
      <c r="BO35" s="38">
        <v>720726</v>
      </c>
      <c r="BP35" s="38">
        <v>716777</v>
      </c>
      <c r="BQ35" s="38">
        <v>713178</v>
      </c>
      <c r="BR35" s="38">
        <v>713488</v>
      </c>
      <c r="BS35" s="38">
        <v>715270</v>
      </c>
      <c r="BT35" s="38">
        <v>718830</v>
      </c>
      <c r="BU35" s="38">
        <v>722348</v>
      </c>
      <c r="BV35" s="38">
        <v>757175</v>
      </c>
      <c r="BW35" s="38">
        <v>746550</v>
      </c>
      <c r="BX35" s="38">
        <v>732581</v>
      </c>
      <c r="BY35" s="38">
        <v>733748</v>
      </c>
      <c r="BZ35" s="38">
        <v>734832</v>
      </c>
      <c r="CA35" s="38">
        <v>735797</v>
      </c>
      <c r="CB35" s="38">
        <v>737719</v>
      </c>
      <c r="CC35" s="38">
        <v>736917</v>
      </c>
      <c r="CD35" s="38">
        <v>738211</v>
      </c>
      <c r="CE35" s="38">
        <v>742965</v>
      </c>
      <c r="CF35" s="38">
        <v>745435</v>
      </c>
      <c r="CG35" s="38">
        <v>746864</v>
      </c>
      <c r="CH35" s="38">
        <v>784676</v>
      </c>
      <c r="CI35" s="38">
        <v>773712</v>
      </c>
      <c r="CJ35" s="38">
        <v>765696</v>
      </c>
      <c r="CK35" s="38">
        <v>772054</v>
      </c>
      <c r="CL35" s="38">
        <v>770363</v>
      </c>
      <c r="CM35" s="38">
        <v>779101</v>
      </c>
      <c r="CN35" s="38">
        <v>782945</v>
      </c>
      <c r="CO35" s="38">
        <v>783005</v>
      </c>
      <c r="CP35" s="38">
        <v>787329</v>
      </c>
      <c r="CQ35" s="38">
        <v>793212</v>
      </c>
      <c r="CR35" s="38">
        <v>797089</v>
      </c>
      <c r="CS35" s="38">
        <v>797118</v>
      </c>
      <c r="CT35" s="38">
        <v>836905</v>
      </c>
      <c r="CU35" s="38">
        <v>815541</v>
      </c>
      <c r="CV35" s="38">
        <v>801948</v>
      </c>
      <c r="CW35" s="38">
        <v>810808</v>
      </c>
      <c r="CX35" s="38">
        <v>811567</v>
      </c>
      <c r="CY35" s="38">
        <v>818557</v>
      </c>
      <c r="CZ35" s="38">
        <v>822343</v>
      </c>
      <c r="DA35" s="38">
        <v>822443</v>
      </c>
      <c r="DB35" s="38">
        <v>824479</v>
      </c>
      <c r="DC35" s="38">
        <v>826746</v>
      </c>
      <c r="DD35" s="38">
        <v>831879</v>
      </c>
      <c r="DE35" s="38">
        <v>832257</v>
      </c>
      <c r="DF35" s="38">
        <v>869553</v>
      </c>
      <c r="DG35" s="38">
        <v>847197</v>
      </c>
      <c r="DH35" s="38">
        <v>835539</v>
      </c>
      <c r="DI35" s="38">
        <v>843380</v>
      </c>
      <c r="DJ35" s="38">
        <v>845768</v>
      </c>
      <c r="DK35" s="38">
        <v>856255</v>
      </c>
      <c r="DL35" s="38" t="s">
        <v>60</v>
      </c>
      <c r="DM35" s="38">
        <v>860631</v>
      </c>
      <c r="DN35" s="38">
        <v>862345</v>
      </c>
      <c r="DO35" s="38">
        <v>867864</v>
      </c>
      <c r="DP35" s="38">
        <v>873692</v>
      </c>
      <c r="DQ35" s="38">
        <v>874325</v>
      </c>
      <c r="DR35" s="38">
        <v>912462</v>
      </c>
      <c r="DS35" s="54">
        <v>4.9346043311908616</v>
      </c>
      <c r="DT35" s="54"/>
      <c r="DU35" s="38"/>
      <c r="DV35" s="38"/>
    </row>
    <row r="36" spans="1:126" ht="10.7" customHeight="1" x14ac:dyDescent="0.2">
      <c r="A36" s="16"/>
      <c r="B36" s="18" t="s">
        <v>41</v>
      </c>
      <c r="C36" s="38">
        <v>213553</v>
      </c>
      <c r="D36" s="38">
        <v>211615</v>
      </c>
      <c r="E36" s="38">
        <v>214695</v>
      </c>
      <c r="F36" s="38">
        <v>217012</v>
      </c>
      <c r="G36" s="38">
        <v>219591</v>
      </c>
      <c r="H36" s="38">
        <v>222264</v>
      </c>
      <c r="I36" s="38">
        <v>224291</v>
      </c>
      <c r="J36" s="38">
        <v>226267</v>
      </c>
      <c r="K36" s="38">
        <v>229291</v>
      </c>
      <c r="L36" s="38">
        <v>232216</v>
      </c>
      <c r="M36" s="38">
        <v>235188</v>
      </c>
      <c r="N36" s="38">
        <v>236459</v>
      </c>
      <c r="O36" s="38">
        <v>234649</v>
      </c>
      <c r="P36" s="38">
        <v>233902</v>
      </c>
      <c r="Q36" s="38">
        <v>238039</v>
      </c>
      <c r="R36" s="38">
        <v>240875</v>
      </c>
      <c r="S36" s="38">
        <v>242668</v>
      </c>
      <c r="T36" s="38">
        <v>244839</v>
      </c>
      <c r="U36" s="38">
        <v>247372</v>
      </c>
      <c r="V36" s="38">
        <v>248508</v>
      </c>
      <c r="W36" s="38">
        <v>250959</v>
      </c>
      <c r="X36" s="38">
        <v>254483</v>
      </c>
      <c r="Y36" s="38">
        <v>256607.00000000003</v>
      </c>
      <c r="Z36" s="38">
        <v>257235</v>
      </c>
      <c r="AA36" s="38">
        <v>254666</v>
      </c>
      <c r="AB36" s="38">
        <v>254733</v>
      </c>
      <c r="AC36" s="38">
        <v>257462</v>
      </c>
      <c r="AD36" s="38">
        <v>260471</v>
      </c>
      <c r="AE36" s="38">
        <v>263060</v>
      </c>
      <c r="AF36" s="38">
        <v>265365</v>
      </c>
      <c r="AG36" s="38">
        <v>266848</v>
      </c>
      <c r="AH36" s="38">
        <v>268940</v>
      </c>
      <c r="AI36" s="38">
        <v>272131</v>
      </c>
      <c r="AJ36" s="38">
        <v>275538</v>
      </c>
      <c r="AK36" s="38">
        <v>279246</v>
      </c>
      <c r="AL36" s="38">
        <v>280297</v>
      </c>
      <c r="AM36" s="38">
        <v>277745</v>
      </c>
      <c r="AN36" s="38">
        <v>277240</v>
      </c>
      <c r="AO36" s="38">
        <v>280613</v>
      </c>
      <c r="AP36" s="38">
        <v>282716</v>
      </c>
      <c r="AQ36" s="38">
        <v>285604</v>
      </c>
      <c r="AR36" s="38">
        <v>288311</v>
      </c>
      <c r="AS36" s="38">
        <v>288215</v>
      </c>
      <c r="AT36" s="38">
        <v>290779</v>
      </c>
      <c r="AU36" s="38">
        <v>293542</v>
      </c>
      <c r="AV36" s="38">
        <v>296208</v>
      </c>
      <c r="AW36" s="38">
        <v>298510</v>
      </c>
      <c r="AX36" s="38">
        <v>297972</v>
      </c>
      <c r="AY36" s="38">
        <v>293725</v>
      </c>
      <c r="AZ36" s="38">
        <v>291189</v>
      </c>
      <c r="BA36" s="38">
        <v>295339</v>
      </c>
      <c r="BB36" s="38">
        <v>297629</v>
      </c>
      <c r="BC36" s="38">
        <v>300278</v>
      </c>
      <c r="BD36" s="38">
        <v>303119</v>
      </c>
      <c r="BE36" s="38">
        <v>304205</v>
      </c>
      <c r="BF36" s="38">
        <v>306573</v>
      </c>
      <c r="BG36" s="38">
        <v>310326</v>
      </c>
      <c r="BH36" s="38">
        <v>313687</v>
      </c>
      <c r="BI36" s="38">
        <v>316520</v>
      </c>
      <c r="BJ36" s="38">
        <v>316997</v>
      </c>
      <c r="BK36" s="38">
        <v>313863</v>
      </c>
      <c r="BL36" s="38">
        <v>304393</v>
      </c>
      <c r="BM36" s="38">
        <v>303272</v>
      </c>
      <c r="BN36" s="38">
        <v>299243</v>
      </c>
      <c r="BO36" s="38">
        <v>292712</v>
      </c>
      <c r="BP36" s="38">
        <v>288355</v>
      </c>
      <c r="BQ36" s="38">
        <v>282809</v>
      </c>
      <c r="BR36" s="38">
        <v>278488</v>
      </c>
      <c r="BS36" s="38">
        <v>274436</v>
      </c>
      <c r="BT36" s="38">
        <v>272129</v>
      </c>
      <c r="BU36" s="38">
        <v>270137</v>
      </c>
      <c r="BV36" s="38">
        <v>314131</v>
      </c>
      <c r="BW36" s="38">
        <v>308787</v>
      </c>
      <c r="BX36" s="38">
        <v>302994</v>
      </c>
      <c r="BY36" s="38">
        <v>301195</v>
      </c>
      <c r="BZ36" s="38">
        <v>298029</v>
      </c>
      <c r="CA36" s="38">
        <v>295400</v>
      </c>
      <c r="CB36" s="38">
        <v>293092</v>
      </c>
      <c r="CC36" s="38">
        <v>290188</v>
      </c>
      <c r="CD36" s="38">
        <v>287706</v>
      </c>
      <c r="CE36" s="38">
        <v>286325</v>
      </c>
      <c r="CF36" s="38">
        <v>285184</v>
      </c>
      <c r="CG36" s="38">
        <v>283389</v>
      </c>
      <c r="CH36" s="38">
        <v>329337</v>
      </c>
      <c r="CI36" s="38">
        <v>324284</v>
      </c>
      <c r="CJ36" s="38">
        <v>319958</v>
      </c>
      <c r="CK36" s="38">
        <v>319524</v>
      </c>
      <c r="CL36" s="38">
        <v>317009</v>
      </c>
      <c r="CM36" s="38">
        <v>317674</v>
      </c>
      <c r="CN36" s="38">
        <v>316887</v>
      </c>
      <c r="CO36" s="38">
        <v>314519</v>
      </c>
      <c r="CP36" s="38">
        <v>313526</v>
      </c>
      <c r="CQ36" s="38">
        <v>313134</v>
      </c>
      <c r="CR36" s="38">
        <v>313008</v>
      </c>
      <c r="CS36" s="38">
        <v>311741</v>
      </c>
      <c r="CT36" s="38">
        <v>357882</v>
      </c>
      <c r="CU36" s="38">
        <v>349177</v>
      </c>
      <c r="CV36" s="38">
        <v>341357</v>
      </c>
      <c r="CW36" s="38">
        <v>341671</v>
      </c>
      <c r="CX36" s="38">
        <v>340318</v>
      </c>
      <c r="CY36" s="38">
        <v>340703</v>
      </c>
      <c r="CZ36" s="38">
        <v>339487</v>
      </c>
      <c r="DA36" s="38">
        <v>337358</v>
      </c>
      <c r="DB36" s="38">
        <v>335335</v>
      </c>
      <c r="DC36" s="38">
        <v>334011</v>
      </c>
      <c r="DD36" s="38">
        <v>334110</v>
      </c>
      <c r="DE36" s="38">
        <v>332877</v>
      </c>
      <c r="DF36" s="38">
        <v>382340</v>
      </c>
      <c r="DG36" s="38">
        <v>373660</v>
      </c>
      <c r="DH36" s="38">
        <v>364092</v>
      </c>
      <c r="DI36" s="38">
        <v>364105</v>
      </c>
      <c r="DJ36" s="38">
        <v>362542</v>
      </c>
      <c r="DK36" s="38">
        <v>362674</v>
      </c>
      <c r="DL36" s="38" t="s">
        <v>60</v>
      </c>
      <c r="DM36" s="38">
        <v>359079</v>
      </c>
      <c r="DN36" s="38">
        <v>357464</v>
      </c>
      <c r="DO36" s="38">
        <v>356285</v>
      </c>
      <c r="DP36" s="38">
        <v>355740</v>
      </c>
      <c r="DQ36" s="38">
        <v>354417</v>
      </c>
      <c r="DR36" s="38">
        <v>403471</v>
      </c>
      <c r="DS36" s="54">
        <v>5.5267562902129086</v>
      </c>
      <c r="DT36" s="54"/>
      <c r="DU36" s="38"/>
      <c r="DV36" s="38"/>
    </row>
    <row r="37" spans="1:126" ht="10.7" customHeight="1" x14ac:dyDescent="0.2">
      <c r="A37" s="16"/>
      <c r="B37" s="18" t="s">
        <v>42</v>
      </c>
      <c r="C37" s="38">
        <v>24487</v>
      </c>
      <c r="D37" s="38">
        <v>24157</v>
      </c>
      <c r="E37" s="38">
        <v>24571</v>
      </c>
      <c r="F37" s="38">
        <v>25133</v>
      </c>
      <c r="G37" s="38">
        <v>25396</v>
      </c>
      <c r="H37" s="38">
        <v>25682</v>
      </c>
      <c r="I37" s="38">
        <v>26013</v>
      </c>
      <c r="J37" s="38">
        <v>26358</v>
      </c>
      <c r="K37" s="38">
        <v>26800</v>
      </c>
      <c r="L37" s="38">
        <v>27021</v>
      </c>
      <c r="M37" s="38">
        <v>27315</v>
      </c>
      <c r="N37" s="38">
        <v>27554</v>
      </c>
      <c r="O37" s="38">
        <v>27248</v>
      </c>
      <c r="P37" s="38">
        <v>27164</v>
      </c>
      <c r="Q37" s="38">
        <v>27746</v>
      </c>
      <c r="R37" s="38">
        <v>28172</v>
      </c>
      <c r="S37" s="38">
        <v>28529</v>
      </c>
      <c r="T37" s="38">
        <v>28662</v>
      </c>
      <c r="U37" s="38">
        <v>28939</v>
      </c>
      <c r="V37" s="38">
        <v>29078</v>
      </c>
      <c r="W37" s="38">
        <v>29462</v>
      </c>
      <c r="X37" s="38">
        <v>29830</v>
      </c>
      <c r="Y37" s="38">
        <v>30116</v>
      </c>
      <c r="Z37" s="38">
        <v>30355</v>
      </c>
      <c r="AA37" s="38">
        <v>29886</v>
      </c>
      <c r="AB37" s="38">
        <v>29923</v>
      </c>
      <c r="AC37" s="38">
        <v>30380</v>
      </c>
      <c r="AD37" s="38">
        <v>30818</v>
      </c>
      <c r="AE37" s="38">
        <v>31274</v>
      </c>
      <c r="AF37" s="38">
        <v>31609</v>
      </c>
      <c r="AG37" s="38">
        <v>31832</v>
      </c>
      <c r="AH37" s="38">
        <v>31970</v>
      </c>
      <c r="AI37" s="38">
        <v>32473.999999999996</v>
      </c>
      <c r="AJ37" s="38">
        <v>32909</v>
      </c>
      <c r="AK37" s="38">
        <v>33304</v>
      </c>
      <c r="AL37" s="38">
        <v>33466</v>
      </c>
      <c r="AM37" s="38">
        <v>33206</v>
      </c>
      <c r="AN37" s="38">
        <v>33086</v>
      </c>
      <c r="AO37" s="38">
        <v>33493</v>
      </c>
      <c r="AP37" s="38">
        <v>34125</v>
      </c>
      <c r="AQ37" s="38">
        <v>34631</v>
      </c>
      <c r="AR37" s="38">
        <v>35064</v>
      </c>
      <c r="AS37" s="38">
        <v>35135</v>
      </c>
      <c r="AT37" s="38">
        <v>35537</v>
      </c>
      <c r="AU37" s="38">
        <v>35950</v>
      </c>
      <c r="AV37" s="38">
        <v>36585</v>
      </c>
      <c r="AW37" s="38">
        <v>36915</v>
      </c>
      <c r="AX37" s="38">
        <v>36845</v>
      </c>
      <c r="AY37" s="38">
        <v>36415</v>
      </c>
      <c r="AZ37" s="38">
        <v>35954</v>
      </c>
      <c r="BA37" s="38">
        <v>36604</v>
      </c>
      <c r="BB37" s="38">
        <v>37149</v>
      </c>
      <c r="BC37" s="38">
        <v>37614</v>
      </c>
      <c r="BD37" s="38">
        <v>37978</v>
      </c>
      <c r="BE37" s="38">
        <v>38169</v>
      </c>
      <c r="BF37" s="38">
        <v>38440</v>
      </c>
      <c r="BG37" s="38">
        <v>39040</v>
      </c>
      <c r="BH37" s="38">
        <v>39574</v>
      </c>
      <c r="BI37" s="38">
        <v>40024</v>
      </c>
      <c r="BJ37" s="38">
        <v>38680</v>
      </c>
      <c r="BK37" s="38">
        <v>39758</v>
      </c>
      <c r="BL37" s="38">
        <v>36887</v>
      </c>
      <c r="BM37" s="38">
        <v>36772</v>
      </c>
      <c r="BN37" s="38">
        <v>36370</v>
      </c>
      <c r="BO37" s="38">
        <v>35552</v>
      </c>
      <c r="BP37" s="38">
        <v>34923</v>
      </c>
      <c r="BQ37" s="38">
        <v>33954</v>
      </c>
      <c r="BR37" s="38">
        <v>33078</v>
      </c>
      <c r="BS37" s="38">
        <v>32362</v>
      </c>
      <c r="BT37" s="38">
        <v>31940</v>
      </c>
      <c r="BU37" s="38">
        <v>31802</v>
      </c>
      <c r="BV37" s="38">
        <v>37840</v>
      </c>
      <c r="BW37" s="38">
        <v>36975</v>
      </c>
      <c r="BX37" s="38">
        <v>36221</v>
      </c>
      <c r="BY37" s="38">
        <v>36167</v>
      </c>
      <c r="BZ37" s="38">
        <v>35904</v>
      </c>
      <c r="CA37" s="38">
        <v>35612</v>
      </c>
      <c r="CB37" s="38">
        <v>35256</v>
      </c>
      <c r="CC37" s="38">
        <v>34821</v>
      </c>
      <c r="CD37" s="38">
        <v>34330</v>
      </c>
      <c r="CE37" s="38">
        <v>34077</v>
      </c>
      <c r="CF37" s="38">
        <v>33846</v>
      </c>
      <c r="CG37" s="38">
        <v>33475</v>
      </c>
      <c r="CH37" s="38">
        <v>39527</v>
      </c>
      <c r="CI37" s="38">
        <v>38672</v>
      </c>
      <c r="CJ37" s="38">
        <v>37852</v>
      </c>
      <c r="CK37" s="38">
        <v>37781</v>
      </c>
      <c r="CL37" s="38">
        <v>37574</v>
      </c>
      <c r="CM37" s="38">
        <v>37429</v>
      </c>
      <c r="CN37" s="38">
        <v>37188</v>
      </c>
      <c r="CO37" s="38">
        <v>36765</v>
      </c>
      <c r="CP37" s="38">
        <v>36411</v>
      </c>
      <c r="CQ37" s="38">
        <v>36209</v>
      </c>
      <c r="CR37" s="38">
        <v>36113</v>
      </c>
      <c r="CS37" s="38">
        <v>35901</v>
      </c>
      <c r="CT37" s="38">
        <v>42792</v>
      </c>
      <c r="CU37" s="38">
        <v>41713</v>
      </c>
      <c r="CV37" s="38">
        <v>41032</v>
      </c>
      <c r="CW37" s="38">
        <v>41107</v>
      </c>
      <c r="CX37" s="38">
        <v>40981</v>
      </c>
      <c r="CY37" s="38">
        <v>40990</v>
      </c>
      <c r="CZ37" s="38">
        <v>40822</v>
      </c>
      <c r="DA37" s="38">
        <v>40464</v>
      </c>
      <c r="DB37" s="38">
        <v>40233</v>
      </c>
      <c r="DC37" s="38">
        <v>39893</v>
      </c>
      <c r="DD37" s="38">
        <v>39939</v>
      </c>
      <c r="DE37" s="38">
        <v>39741</v>
      </c>
      <c r="DF37" s="38">
        <v>47376</v>
      </c>
      <c r="DG37" s="38">
        <v>46183</v>
      </c>
      <c r="DH37" s="38">
        <v>45325</v>
      </c>
      <c r="DI37" s="38">
        <v>45548</v>
      </c>
      <c r="DJ37" s="38">
        <v>45549</v>
      </c>
      <c r="DK37" s="38">
        <v>45474</v>
      </c>
      <c r="DL37" s="38" t="s">
        <v>60</v>
      </c>
      <c r="DM37" s="38">
        <v>44917</v>
      </c>
      <c r="DN37" s="38">
        <v>44669</v>
      </c>
      <c r="DO37" s="38">
        <v>44514</v>
      </c>
      <c r="DP37" s="38">
        <v>44473</v>
      </c>
      <c r="DQ37" s="38">
        <v>44442</v>
      </c>
      <c r="DR37" s="38">
        <v>53192</v>
      </c>
      <c r="DS37" s="54">
        <v>12.276258020938879</v>
      </c>
      <c r="DT37" s="54"/>
      <c r="DU37" s="38"/>
      <c r="DV37" s="38"/>
    </row>
    <row r="38" spans="1:126" ht="10.7" customHeight="1" x14ac:dyDescent="0.2">
      <c r="A38" s="16"/>
      <c r="B38" s="18" t="s">
        <v>54</v>
      </c>
      <c r="C38" s="38">
        <v>39</v>
      </c>
      <c r="D38" s="38">
        <v>40</v>
      </c>
      <c r="E38" s="38">
        <v>39</v>
      </c>
      <c r="F38" s="38">
        <v>36</v>
      </c>
      <c r="G38" s="38">
        <v>30</v>
      </c>
      <c r="H38" s="38">
        <v>31</v>
      </c>
      <c r="I38" s="38">
        <v>29</v>
      </c>
      <c r="J38" s="38">
        <v>27</v>
      </c>
      <c r="K38" s="38">
        <v>29</v>
      </c>
      <c r="L38" s="38">
        <v>27</v>
      </c>
      <c r="M38" s="38">
        <v>24</v>
      </c>
      <c r="N38" s="38">
        <v>24</v>
      </c>
      <c r="O38" s="38">
        <v>22</v>
      </c>
      <c r="P38" s="38">
        <v>22</v>
      </c>
      <c r="Q38" s="38">
        <v>22</v>
      </c>
      <c r="R38" s="38">
        <v>22</v>
      </c>
      <c r="S38" s="38">
        <v>22</v>
      </c>
      <c r="T38" s="38">
        <v>21</v>
      </c>
      <c r="U38" s="38">
        <v>21</v>
      </c>
      <c r="V38" s="38">
        <v>21</v>
      </c>
      <c r="W38" s="38">
        <v>20</v>
      </c>
      <c r="X38" s="38">
        <v>19</v>
      </c>
      <c r="Y38" s="38">
        <v>19</v>
      </c>
      <c r="Z38" s="38">
        <v>19</v>
      </c>
      <c r="AA38" s="38">
        <v>19</v>
      </c>
      <c r="AB38" s="38">
        <v>19</v>
      </c>
      <c r="AC38" s="38">
        <v>19</v>
      </c>
      <c r="AD38" s="38">
        <v>19</v>
      </c>
      <c r="AE38" s="38">
        <v>19</v>
      </c>
      <c r="AF38" s="38">
        <v>18</v>
      </c>
      <c r="AG38" s="38">
        <v>18</v>
      </c>
      <c r="AH38" s="38">
        <v>18</v>
      </c>
      <c r="AI38" s="38">
        <v>18</v>
      </c>
      <c r="AJ38" s="38">
        <v>18</v>
      </c>
      <c r="AK38" s="38">
        <v>19</v>
      </c>
      <c r="AL38" s="38">
        <v>21</v>
      </c>
      <c r="AM38" s="38">
        <v>19</v>
      </c>
      <c r="AN38" s="38">
        <v>18</v>
      </c>
      <c r="AO38" s="38">
        <v>18</v>
      </c>
      <c r="AP38" s="38">
        <v>19</v>
      </c>
      <c r="AQ38" s="38">
        <v>20</v>
      </c>
      <c r="AR38" s="38">
        <v>20</v>
      </c>
      <c r="AS38" s="38">
        <v>21</v>
      </c>
      <c r="AT38" s="38">
        <v>22</v>
      </c>
      <c r="AU38" s="38">
        <v>22</v>
      </c>
      <c r="AV38" s="38">
        <v>20</v>
      </c>
      <c r="AW38" s="38">
        <v>21</v>
      </c>
      <c r="AX38" s="38">
        <v>22</v>
      </c>
      <c r="AY38" s="38">
        <v>23</v>
      </c>
      <c r="AZ38" s="38">
        <v>0</v>
      </c>
      <c r="BA38" s="38">
        <v>0</v>
      </c>
      <c r="BB38" s="38">
        <v>0</v>
      </c>
      <c r="BC38" s="38">
        <v>0</v>
      </c>
      <c r="BD38" s="38">
        <v>0</v>
      </c>
      <c r="BE38" s="38">
        <v>0</v>
      </c>
      <c r="BF38" s="38">
        <v>0</v>
      </c>
      <c r="BG38" s="38">
        <v>0</v>
      </c>
      <c r="BH38" s="38">
        <v>35</v>
      </c>
      <c r="BI38" s="38">
        <v>37</v>
      </c>
      <c r="BJ38" s="38">
        <v>37</v>
      </c>
      <c r="BK38" s="38">
        <v>38</v>
      </c>
      <c r="BL38" s="38">
        <v>40</v>
      </c>
      <c r="BM38" s="38">
        <v>41</v>
      </c>
      <c r="BN38" s="38">
        <v>39</v>
      </c>
      <c r="BO38" s="38">
        <v>39</v>
      </c>
      <c r="BP38" s="38">
        <v>40</v>
      </c>
      <c r="BQ38" s="38">
        <v>40</v>
      </c>
      <c r="BR38" s="38">
        <v>41</v>
      </c>
      <c r="BS38" s="38">
        <v>43</v>
      </c>
      <c r="BT38" s="38">
        <v>43</v>
      </c>
      <c r="BU38" s="38">
        <v>46</v>
      </c>
      <c r="BV38" s="38">
        <v>46</v>
      </c>
      <c r="BW38" s="38">
        <v>38</v>
      </c>
      <c r="BX38" s="38">
        <v>45</v>
      </c>
      <c r="BY38" s="38">
        <v>45</v>
      </c>
      <c r="BZ38" s="38">
        <v>46</v>
      </c>
      <c r="CA38" s="38">
        <v>45</v>
      </c>
      <c r="CB38" s="38">
        <v>45</v>
      </c>
      <c r="CC38" s="38">
        <v>44</v>
      </c>
      <c r="CD38" s="38">
        <v>44</v>
      </c>
      <c r="CE38" s="38">
        <v>45</v>
      </c>
      <c r="CF38" s="38">
        <v>47</v>
      </c>
      <c r="CG38" s="38">
        <v>48</v>
      </c>
      <c r="CH38" s="38">
        <v>48</v>
      </c>
      <c r="CI38" s="38">
        <v>49</v>
      </c>
      <c r="CJ38" s="38">
        <v>49</v>
      </c>
      <c r="CK38" s="38">
        <v>49</v>
      </c>
      <c r="CL38" s="38">
        <v>49</v>
      </c>
      <c r="CM38" s="38">
        <v>53</v>
      </c>
      <c r="CN38" s="38">
        <v>53</v>
      </c>
      <c r="CO38" s="38">
        <v>53</v>
      </c>
      <c r="CP38" s="38">
        <v>52</v>
      </c>
      <c r="CQ38" s="38">
        <v>50</v>
      </c>
      <c r="CR38" s="38">
        <v>50</v>
      </c>
      <c r="CS38" s="38">
        <v>0</v>
      </c>
      <c r="CT38" s="38">
        <v>0</v>
      </c>
      <c r="CU38" s="38">
        <v>0</v>
      </c>
      <c r="CV38" s="38">
        <v>0</v>
      </c>
      <c r="CW38" s="38">
        <v>0</v>
      </c>
      <c r="CX38" s="38">
        <v>0</v>
      </c>
      <c r="CY38" s="38">
        <v>0</v>
      </c>
      <c r="CZ38" s="38">
        <v>0</v>
      </c>
      <c r="DA38" s="38">
        <v>0</v>
      </c>
      <c r="DB38" s="38">
        <v>0</v>
      </c>
      <c r="DC38" s="38">
        <v>0</v>
      </c>
      <c r="DD38" s="38">
        <v>0</v>
      </c>
      <c r="DE38" s="38">
        <v>0</v>
      </c>
      <c r="DF38" s="38">
        <v>0</v>
      </c>
      <c r="DG38" s="38">
        <v>0</v>
      </c>
      <c r="DH38" s="38">
        <v>0</v>
      </c>
      <c r="DI38" s="38">
        <v>0</v>
      </c>
      <c r="DJ38" s="38">
        <v>0</v>
      </c>
      <c r="DK38" s="38">
        <v>0</v>
      </c>
      <c r="DL38" s="38" t="s">
        <v>60</v>
      </c>
      <c r="DM38" s="38">
        <v>0</v>
      </c>
      <c r="DN38" s="38">
        <v>0</v>
      </c>
      <c r="DO38" s="38">
        <v>0</v>
      </c>
      <c r="DP38" s="38">
        <v>0</v>
      </c>
      <c r="DQ38" s="38">
        <v>0</v>
      </c>
      <c r="DR38" s="38">
        <v>0</v>
      </c>
      <c r="DS38" s="54">
        <v>0</v>
      </c>
      <c r="DT38" s="54"/>
    </row>
    <row r="39" spans="1:126" ht="10.7" customHeight="1" x14ac:dyDescent="0.2">
      <c r="A39" s="19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</row>
    <row r="40" spans="1:126" s="24" customFormat="1" ht="10.7" customHeight="1" x14ac:dyDescent="0.2">
      <c r="A40" s="22"/>
      <c r="B40" s="23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N40" s="44"/>
      <c r="BO40" s="44"/>
      <c r="BP40" s="44"/>
      <c r="BQ40" s="44"/>
      <c r="BR40" s="44"/>
      <c r="BS40" s="44"/>
      <c r="BT40" s="44"/>
      <c r="BU40" s="44"/>
      <c r="BV40" s="44"/>
      <c r="BZ40" s="44"/>
      <c r="CA40" s="44"/>
      <c r="CB40" s="44"/>
      <c r="CC40" s="44"/>
      <c r="CD40" s="44"/>
      <c r="CE40" s="44"/>
      <c r="CF40" s="44"/>
      <c r="CG40" s="44"/>
      <c r="CH40" s="44"/>
      <c r="CS40" s="44"/>
    </row>
    <row r="41" spans="1:126" s="24" customFormat="1" ht="10.7" customHeight="1" x14ac:dyDescent="0.2">
      <c r="A41" s="23" t="s">
        <v>2</v>
      </c>
      <c r="B41" s="23"/>
      <c r="AF41" s="42"/>
      <c r="AT41" s="35"/>
      <c r="AX41" s="35"/>
      <c r="BD41" s="42"/>
      <c r="BE41" s="42"/>
      <c r="BF41" s="42"/>
      <c r="BG41" s="42"/>
      <c r="BH41" s="42"/>
      <c r="BI41" s="42"/>
      <c r="BJ41" s="42"/>
      <c r="BO41" s="46"/>
      <c r="BP41" s="46"/>
      <c r="BQ41" s="46"/>
      <c r="BR41" s="46"/>
      <c r="BS41" s="46"/>
      <c r="BT41" s="46"/>
      <c r="BU41" s="46"/>
      <c r="BV41" s="46"/>
      <c r="CA41" s="42"/>
      <c r="CB41" s="42"/>
      <c r="CC41" s="44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37"/>
      <c r="CQ41" s="38"/>
      <c r="CR41" s="38"/>
      <c r="CS41" s="38"/>
      <c r="CT41" s="38"/>
      <c r="CU41" s="38"/>
      <c r="CV41" s="38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42"/>
    </row>
    <row r="42" spans="1:126" s="24" customFormat="1" ht="10.7" customHeight="1" x14ac:dyDescent="0.2">
      <c r="A42" s="23"/>
      <c r="B42" s="18" t="s">
        <v>59</v>
      </c>
      <c r="AV42" s="38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5"/>
      <c r="BP42" s="45"/>
      <c r="BQ42" s="45"/>
      <c r="BR42" s="45"/>
      <c r="BS42" s="45"/>
      <c r="BT42" s="44"/>
      <c r="BU42" s="44"/>
      <c r="BV42" s="44"/>
      <c r="BW42" s="42"/>
      <c r="BX42" s="42"/>
      <c r="BY42" s="42"/>
      <c r="BZ42" s="42"/>
      <c r="CA42" s="42"/>
      <c r="CB42" s="42"/>
      <c r="CC42" s="44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38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</row>
    <row r="43" spans="1:126" s="24" customFormat="1" ht="10.7" customHeight="1" x14ac:dyDescent="0.2">
      <c r="A43" s="23"/>
      <c r="B43" s="18" t="s">
        <v>58</v>
      </c>
      <c r="BZ43" s="44"/>
      <c r="CA43" s="44"/>
      <c r="CB43" s="44"/>
      <c r="CC43" s="44"/>
      <c r="CD43" s="44"/>
      <c r="CE43" s="44"/>
      <c r="CF43" s="44"/>
      <c r="CG43" s="44"/>
      <c r="CH43" s="44"/>
      <c r="CJ43" s="42"/>
      <c r="CK43" s="42"/>
      <c r="CL43" s="42"/>
      <c r="CM43" s="42"/>
      <c r="CN43" s="42"/>
      <c r="CO43" s="42"/>
      <c r="CP43" s="38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</row>
    <row r="44" spans="1:126" s="24" customFormat="1" ht="10.7" customHeight="1" x14ac:dyDescent="0.2">
      <c r="A44" s="23"/>
      <c r="B44" s="18" t="s">
        <v>47</v>
      </c>
      <c r="BP44" s="42"/>
      <c r="BQ44" s="42"/>
      <c r="BR44" s="42"/>
      <c r="BS44" s="42"/>
      <c r="BT44" s="42"/>
      <c r="BU44" s="42"/>
      <c r="BV44" s="42"/>
      <c r="BZ44" s="47"/>
      <c r="CA44" s="47"/>
      <c r="CB44" s="47"/>
      <c r="CC44" s="47"/>
      <c r="CD44" s="47"/>
      <c r="CE44" s="47"/>
      <c r="CF44" s="47"/>
      <c r="CG44" s="47"/>
      <c r="CH44" s="47"/>
      <c r="CP44" s="38"/>
    </row>
    <row r="45" spans="1:126" s="24" customFormat="1" ht="10.7" customHeight="1" x14ac:dyDescent="0.2">
      <c r="A45" s="23"/>
      <c r="B45" s="18" t="s">
        <v>45</v>
      </c>
      <c r="BP45" s="44"/>
      <c r="BQ45" s="44"/>
      <c r="BR45" s="44"/>
      <c r="BS45" s="44"/>
      <c r="BT45" s="44"/>
      <c r="BU45" s="44"/>
      <c r="BV45" s="44"/>
      <c r="CP45" s="38"/>
      <c r="CQ45" s="42"/>
      <c r="CR45" s="42"/>
      <c r="CS45" s="42"/>
      <c r="CT45" s="42"/>
      <c r="CU45" s="42"/>
      <c r="CV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</row>
    <row r="46" spans="1:126" ht="10.7" customHeight="1" x14ac:dyDescent="0.2">
      <c r="A46" s="32"/>
      <c r="B46" s="18" t="s">
        <v>46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CP46" s="38"/>
    </row>
    <row r="47" spans="1:126" ht="12.75" x14ac:dyDescent="0.2">
      <c r="A47" s="32"/>
      <c r="B47" s="5" t="s">
        <v>19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CP47" s="38"/>
    </row>
    <row r="48" spans="1:126" ht="10.7" customHeight="1" x14ac:dyDescent="0.2">
      <c r="A48" s="32"/>
      <c r="B48" s="18" t="s">
        <v>56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CP48" s="38"/>
    </row>
    <row r="49" spans="1:123" ht="10.7" customHeight="1" x14ac:dyDescent="0.2">
      <c r="A49" s="32"/>
      <c r="B49" s="18" t="s">
        <v>55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</row>
    <row r="50" spans="1:123" ht="10.7" customHeight="1" x14ac:dyDescent="0.2">
      <c r="A50" s="32"/>
      <c r="B50" s="18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1:123" ht="11.1" customHeight="1" x14ac:dyDescent="0.2">
      <c r="A51" s="32"/>
      <c r="B51" s="34" t="s">
        <v>16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  <row r="52" spans="1:123" x14ac:dyDescent="0.25">
      <c r="A52" s="32"/>
      <c r="B52" s="33" t="s">
        <v>3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</row>
    <row r="53" spans="1:123" x14ac:dyDescent="0.25">
      <c r="A53" s="29"/>
      <c r="B53" s="29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</row>
    <row r="54" spans="1:123" ht="12.75" x14ac:dyDescent="0.2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</row>
    <row r="55" spans="1:123" ht="12.75" x14ac:dyDescent="0.2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</row>
    <row r="56" spans="1:123" ht="12.75" x14ac:dyDescent="0.2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</row>
    <row r="57" spans="1:123" ht="12.75" x14ac:dyDescent="0.2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</row>
    <row r="58" spans="1:123" ht="12.75" x14ac:dyDescent="0.2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</row>
    <row r="59" spans="1:123" ht="12.75" x14ac:dyDescent="0.2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</row>
    <row r="60" spans="1:123" ht="12.75" x14ac:dyDescent="0.2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</row>
    <row r="61" spans="1:123" ht="12.75" x14ac:dyDescent="0.2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</row>
    <row r="62" spans="1:123" ht="12.75" x14ac:dyDescent="0.2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</row>
    <row r="63" spans="1:123" ht="12.75" x14ac:dyDescent="0.2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</row>
    <row r="64" spans="1:123" ht="12.75" x14ac:dyDescent="0.2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</row>
    <row r="65" spans="3:123" ht="12.75" x14ac:dyDescent="0.2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</row>
    <row r="66" spans="3:123" ht="12.75" x14ac:dyDescent="0.2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</row>
    <row r="67" spans="3:123" ht="12.75" x14ac:dyDescent="0.2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</row>
    <row r="68" spans="3:123" ht="12.75" x14ac:dyDescent="0.2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</row>
    <row r="69" spans="3:123" ht="12.75" x14ac:dyDescent="0.2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</row>
    <row r="70" spans="3:123" ht="12.75" x14ac:dyDescent="0.2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</row>
    <row r="71" spans="3:123" ht="12.75" x14ac:dyDescent="0.2"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</row>
    <row r="72" spans="3:123" ht="12.75" x14ac:dyDescent="0.2"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</row>
    <row r="73" spans="3:123" x14ac:dyDescent="0.25">
      <c r="C73" s="26"/>
      <c r="CO73" s="51"/>
    </row>
    <row r="74" spans="3:123" x14ac:dyDescent="0.25">
      <c r="C74" s="26"/>
      <c r="CO74" s="51"/>
    </row>
    <row r="75" spans="3:123" x14ac:dyDescent="0.25">
      <c r="C75" s="26"/>
      <c r="CO75" s="51"/>
    </row>
    <row r="76" spans="3:123" x14ac:dyDescent="0.25">
      <c r="C76" s="26"/>
      <c r="CO76" s="51"/>
    </row>
    <row r="77" spans="3:123" x14ac:dyDescent="0.25">
      <c r="CO77" s="51"/>
    </row>
    <row r="78" spans="3:123" x14ac:dyDescent="0.25">
      <c r="CO78" s="51"/>
    </row>
  </sheetData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cdro_C8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Muedas William</dc:creator>
  <cp:lastModifiedBy>Torres Garay de Bardales Ruth Nelly</cp:lastModifiedBy>
  <cp:lastPrinted>2018-08-10T22:16:14Z</cp:lastPrinted>
  <dcterms:created xsi:type="dcterms:W3CDTF">2018-07-09T20:27:10Z</dcterms:created>
  <dcterms:modified xsi:type="dcterms:W3CDTF">2025-03-17T13:46:25Z</dcterms:modified>
</cp:coreProperties>
</file>