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y\Reportes\2021\0058\092021\"/>
    </mc:Choice>
  </mc:AlternateContent>
  <xr:revisionPtr revIDLastSave="0" documentId="13_ncr:1_{8443FA3B-926D-413E-B427-444E836C9894}" xr6:coauthVersionLast="47" xr6:coauthVersionMax="47" xr10:uidLastSave="{00000000-0000-0000-0000-000000000000}"/>
  <bookViews>
    <workbookView xWindow="-120" yWindow="-120" windowWidth="20730" windowHeight="11160" xr2:uid="{5293A8F0-291B-4C5E-83BD-FEDC5B9BE9AC}"/>
  </bookViews>
  <sheets>
    <sheet name="CdroD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1" i="2"/>
  <c r="I22" i="2"/>
  <c r="I23" i="2"/>
  <c r="I24" i="2"/>
  <c r="I25" i="2"/>
  <c r="I26" i="2"/>
  <c r="I27" i="2"/>
  <c r="I28" i="2"/>
  <c r="I21" i="2"/>
  <c r="F20" i="2" l="1"/>
  <c r="G20" i="2"/>
  <c r="H20" i="2"/>
  <c r="E20" i="2"/>
  <c r="F10" i="2"/>
  <c r="G10" i="2"/>
  <c r="H10" i="2"/>
  <c r="E10" i="2"/>
  <c r="I10" i="2" l="1"/>
  <c r="I20" i="2"/>
</calcChain>
</file>

<file path=xl/sharedStrings.xml><?xml version="1.0" encoding="utf-8"?>
<sst xmlns="http://schemas.openxmlformats.org/spreadsheetml/2006/main" count="61" uniqueCount="53">
  <si>
    <t>Mayor a 50 UIT hasta 100 UIT</t>
  </si>
  <si>
    <t>Mayor a 20 UIT hasta 50 UIT</t>
  </si>
  <si>
    <t>Mayor a 10 UIT hasta 20 UIT</t>
  </si>
  <si>
    <t>Hasta 1 UIT</t>
  </si>
  <si>
    <t>Cantidad de Contribuyentes</t>
  </si>
  <si>
    <t>TOTAL</t>
  </si>
  <si>
    <t>Rangos de Ingreso  2/</t>
  </si>
  <si>
    <t>Monto Acogido 4/</t>
  </si>
  <si>
    <t>Mayor a 1 UIT hasta 5 UIT</t>
  </si>
  <si>
    <t>Mayor a 5 UIT hasta 10 UIT</t>
  </si>
  <si>
    <t>Mayor a 100 UIT hasta 150 UIT</t>
  </si>
  <si>
    <t>Mayor a 150 UIT</t>
  </si>
  <si>
    <t xml:space="preserve">Fuente: SUNAT </t>
  </si>
  <si>
    <t xml:space="preserve">    Se considera a los contribuyentes (personas naturales y jurídicas) que cumplen con las siguientes condiciones a la vez:</t>
  </si>
  <si>
    <t>PRESTADORES DE SERVICIOS TURISTICOS Y/O ARTESANOS ACOGIDOS AL RÉGIMEN DE APLAZAMIENTO Y/O FRACCIONAMIENTO DE LAS DEUDAS</t>
  </si>
  <si>
    <t>En cantidad y miles de soles</t>
  </si>
  <si>
    <t>Actividad Turística  3/</t>
  </si>
  <si>
    <t xml:space="preserve"> - Que, hasta el 30 de junio del 2021, han solicitado acogerse al RAF - Turismo mediante la presentación del formulario virtual 1706. </t>
  </si>
  <si>
    <t>4/ Corresponde al importe de la deuda que, la Administración Tributaria aprueba al 30/06/2021 como acogimiento al Régimen de Aplazamiento y/o Fraccionamiento.</t>
  </si>
  <si>
    <t>TRIBUTARIAS ADMINISTRADAS POR LA SUNAT - RAF, SEGÚN RANGO DE INGRESOS Y ACTIVIDAD REGISTRADA EN EL MINCETUR: AÑO 2021  1/</t>
  </si>
  <si>
    <t xml:space="preserve">A. Artesania                                                                     </t>
  </si>
  <si>
    <t xml:space="preserve">B. Prestadores de Servicios Turísticos                                                                                      </t>
  </si>
  <si>
    <t xml:space="preserve">C. Transporte Turístico       </t>
  </si>
  <si>
    <t xml:space="preserve">D. Otros                                                               </t>
  </si>
  <si>
    <t>CUADRO D4</t>
  </si>
  <si>
    <t xml:space="preserve">1/ En base a lo indicado en la Segunda Disposición Complementaria Final del Decreto Supremo N° 066-2021-EF, que reglamenta la Ley Nº 31103 - Ley que declara de interés nacional la reactivación </t>
  </si>
  <si>
    <t xml:space="preserve">    del sector turismo y establece medidas para su desarrollo sostenible, aprueba el Régimen de aplazamiento y/o fraccionamiento para el sector turismo (RAF–TURISMO)</t>
  </si>
  <si>
    <t xml:space="preserve"> - Que, durante el ejercicio 2020, han percibido ingresos por rentas de primera, segunda, tercera, cuarta y/o quinta categoría.</t>
  </si>
  <si>
    <t xml:space="preserve">  a) Para rentas de primera categoría; se considera al mayor valor obtenido de comparar la suma de los ingreso mensuales por arrendamiento declarados mediante el formulario 1683</t>
  </si>
  <si>
    <t xml:space="preserve">       y la Renta Bruta de primera categoría que es consignada en el formulario virtual 709 - DDJJ Anual de Persona Natural, para el ejercicio 2020.</t>
  </si>
  <si>
    <t xml:space="preserve">  b) Para rentas de segunda categoría; se considera al mayor valor obtenido de comparar la sumatoria de las Ganancias de Capital declarada mediante el formulario virtual 1666 y</t>
  </si>
  <si>
    <t xml:space="preserve">       las Rentas Brutas de segunda categoría que es consignada en el formulario virtual 709, para el ejercicio 2020.</t>
  </si>
  <si>
    <t xml:space="preserve">      Al monto anterior se le adiciona los ingresos de segunda categoría declarados por el contribuyente mediante el formulario 1665  y los ingresos informados por los agentes de retención</t>
  </si>
  <si>
    <t xml:space="preserve">      mediante el formulario 617.</t>
  </si>
  <si>
    <t xml:space="preserve">  c) Para rentas de tercera categoría se considera el mayor valor que resulta de comparar lo siguiente:</t>
  </si>
  <si>
    <t xml:space="preserve">       - La suma de las ventas totales (gravadas, no gravadas, exportaciones) y otros ingresos, declarados en el formulario 621 - DDJJ mensual de IGV-Renta (incluye PDT y formulario virtual), </t>
  </si>
  <si>
    <t xml:space="preserve">          por los periodos de enero a diciembre del 2020.</t>
  </si>
  <si>
    <t xml:space="preserve">       - La suma de los ingresos netos que constituyen base imponible del Impuesto a la Renta de tercera categoría, declarados mediante el formulario 621 (incluye PDT y formulario virtual), </t>
  </si>
  <si>
    <t xml:space="preserve">         por los periodos de enero a diciembre del 2020.</t>
  </si>
  <si>
    <t xml:space="preserve">       - La suma de los ingresos totales (ingresos gravados, no gravados, exonerados y otros ingresos), declarados mediante el formulario virtual 710 - DDJJ Anual de Renta de Tercera  </t>
  </si>
  <si>
    <t xml:space="preserve">        categoría, ejercicio 2020.</t>
  </si>
  <si>
    <t xml:space="preserve">     Al valor obtenido anteriormente se le ha adicionado los Ingresos Brutos declarados en el Formulario 1611 - Nuevo RUS, por los periodos de enero a diciembre del 2020.</t>
  </si>
  <si>
    <t xml:space="preserve">  e) Para rentas de quinta categoría; se considera el mayor valor obtenido entre: la sumatoria de las remuneraciones afectas a rentas de quinta categoría informadas por los empleadores</t>
  </si>
  <si>
    <t xml:space="preserve">       mediante el PDT 601 (Planilla Electrónica); y el total de renta de quinta categoría declarada en el formulario virtual 709.</t>
  </si>
  <si>
    <t xml:space="preserve">3/ Para fines de clasificar a los contribuyentes según su actividad turística, se ha considerado la clasificación de la actividad remitida por el Ministerio de Comercio, Exterior y Turismo - MINCETUR, </t>
  </si>
  <si>
    <t xml:space="preserve">     para cada uno de los contribuyentes que presentaron la solicitud de acogimiento al RAF Turismo.</t>
  </si>
  <si>
    <t xml:space="preserve"> - Corresponde a las solicitudes resueltas con información al 22 de septiembre del 2021.</t>
  </si>
  <si>
    <t>2/ Los rangos de ingresos han sido obtenidos teniendo en cuenta las siguientes consideraciones:</t>
  </si>
  <si>
    <t>Elaboración: División de Estadística - Gerencia de Estudios Económicos - ONPEE</t>
  </si>
  <si>
    <t xml:space="preserve">  d) Para rentas de cuarta categoría; se consideró al mayor valor obtenido que resulta de comparar lo siguiente: </t>
  </si>
  <si>
    <t xml:space="preserve">       - El total de renta de cuarta declarada en el Formulario virtual 709 - Renta Anual de Personas Naturales, ejercicio 2020.</t>
  </si>
  <si>
    <t xml:space="preserve">       - La suma de los ingresos por servicios emitidos por la persona a través de los distintos recibos por honorarios declarados por el trabajador mediante el Formulario 616 – Trabajadores </t>
  </si>
  <si>
    <t xml:space="preserve">         Independientes, y/o informados por los empleadores mediante el PDT 601 – Planilla Electrónica, por el ejercicio 2020,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</si>
</sst>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\ ##0"/>
    <numFmt numFmtId="166" formatCode="#\ ###\ ##0,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/>
    <xf numFmtId="0" fontId="1" fillId="0" borderId="0" xfId="0" applyFont="1" applyBorder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2" fillId="0" borderId="0" xfId="1" applyNumberFormat="1" applyFont="1"/>
    <xf numFmtId="165" fontId="2" fillId="0" borderId="0" xfId="0" applyNumberFormat="1" applyFont="1" applyAlignment="1">
      <alignment vertical="center"/>
    </xf>
    <xf numFmtId="165" fontId="2" fillId="0" borderId="0" xfId="1" applyNumberFormat="1" applyFont="1" applyAlignment="1">
      <alignment horizontal="right"/>
    </xf>
    <xf numFmtId="0" fontId="8" fillId="0" borderId="0" xfId="0" applyFont="1"/>
    <xf numFmtId="0" fontId="6" fillId="0" borderId="0" xfId="0" applyFont="1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2" fillId="2" borderId="0" xfId="0" applyFont="1" applyFill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166" fontId="2" fillId="0" borderId="0" xfId="1" applyNumberFormat="1" applyFont="1" applyAlignment="1">
      <alignment horizontal="right" vertical="center"/>
    </xf>
    <xf numFmtId="166" fontId="1" fillId="0" borderId="0" xfId="1" applyNumberFormat="1" applyFont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27DB4461-C929-4555-8829-19979EB76D2E}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91A7-808C-49EE-83F5-69B367DD581F}">
  <dimension ref="B2:J63"/>
  <sheetViews>
    <sheetView showGridLines="0" tabSelected="1" zoomScale="85" zoomScaleNormal="85" workbookViewId="0">
      <selection activeCell="B70" sqref="B70"/>
    </sheetView>
  </sheetViews>
  <sheetFormatPr baseColWidth="10" defaultRowHeight="14.25" x14ac:dyDescent="0.2"/>
  <cols>
    <col min="1" max="1" width="2.7109375" style="2" customWidth="1"/>
    <col min="2" max="2" width="3.85546875" style="2" customWidth="1"/>
    <col min="3" max="3" width="30.85546875" style="2" customWidth="1"/>
    <col min="4" max="4" width="5.7109375" style="2" customWidth="1"/>
    <col min="5" max="8" width="20.7109375" style="2" customWidth="1"/>
    <col min="9" max="9" width="15.85546875" style="2" customWidth="1"/>
    <col min="10" max="10" width="3.85546875" style="2" customWidth="1"/>
    <col min="11" max="16384" width="11.42578125" style="2"/>
  </cols>
  <sheetData>
    <row r="2" spans="2:10" ht="15" x14ac:dyDescent="0.25">
      <c r="B2" s="1" t="s">
        <v>24</v>
      </c>
      <c r="D2" s="1"/>
    </row>
    <row r="3" spans="2:10" ht="15" x14ac:dyDescent="0.25">
      <c r="B3" s="1" t="s">
        <v>14</v>
      </c>
      <c r="D3" s="1"/>
    </row>
    <row r="4" spans="2:10" ht="15" x14ac:dyDescent="0.25">
      <c r="B4" s="1" t="s">
        <v>19</v>
      </c>
      <c r="D4" s="3"/>
    </row>
    <row r="5" spans="2:10" x14ac:dyDescent="0.2">
      <c r="B5" s="3" t="s">
        <v>15</v>
      </c>
      <c r="D5" s="3"/>
    </row>
    <row r="6" spans="2:10" ht="18" customHeight="1" x14ac:dyDescent="0.2">
      <c r="B6" s="27"/>
      <c r="C6" s="26"/>
      <c r="D6" s="28"/>
      <c r="E6" s="42" t="s">
        <v>16</v>
      </c>
      <c r="F6" s="42"/>
      <c r="G6" s="42"/>
      <c r="H6" s="42"/>
      <c r="I6" s="29"/>
      <c r="J6" s="30"/>
    </row>
    <row r="7" spans="2:10" ht="30" customHeight="1" x14ac:dyDescent="0.2">
      <c r="B7" s="31"/>
      <c r="C7" s="31" t="s">
        <v>6</v>
      </c>
      <c r="D7" s="25"/>
      <c r="E7" s="38" t="s">
        <v>20</v>
      </c>
      <c r="F7" s="38" t="s">
        <v>21</v>
      </c>
      <c r="G7" s="38" t="s">
        <v>22</v>
      </c>
      <c r="H7" s="38" t="s">
        <v>23</v>
      </c>
      <c r="I7" s="41" t="s">
        <v>5</v>
      </c>
      <c r="J7" s="25"/>
    </row>
    <row r="8" spans="2:10" ht="30" customHeight="1" x14ac:dyDescent="0.2">
      <c r="B8" s="32"/>
      <c r="C8" s="32"/>
      <c r="D8" s="33"/>
      <c r="E8" s="39"/>
      <c r="F8" s="39"/>
      <c r="G8" s="40"/>
      <c r="H8" s="39"/>
      <c r="I8" s="40"/>
      <c r="J8" s="33"/>
    </row>
    <row r="9" spans="2:10" ht="15" x14ac:dyDescent="0.2">
      <c r="B9" s="6"/>
      <c r="C9" s="6"/>
      <c r="E9" s="6"/>
      <c r="F9" s="6"/>
      <c r="G9" s="6"/>
    </row>
    <row r="10" spans="2:10" s="11" customFormat="1" ht="22.5" customHeight="1" x14ac:dyDescent="0.25">
      <c r="B10" s="8" t="s">
        <v>4</v>
      </c>
      <c r="C10" s="6"/>
      <c r="D10" s="6"/>
      <c r="E10" s="13">
        <f t="shared" ref="E10:H10" si="0">SUM(E11:E18)</f>
        <v>21</v>
      </c>
      <c r="F10" s="13">
        <f t="shared" si="0"/>
        <v>333</v>
      </c>
      <c r="G10" s="13">
        <f t="shared" si="0"/>
        <v>38</v>
      </c>
      <c r="H10" s="13">
        <f t="shared" si="0"/>
        <v>2</v>
      </c>
      <c r="I10" s="13">
        <f t="shared" ref="I10:I18" si="1">SUM(E10:H10)</f>
        <v>394</v>
      </c>
    </row>
    <row r="11" spans="2:10" x14ac:dyDescent="0.2">
      <c r="B11" s="4"/>
      <c r="C11" s="10" t="s">
        <v>3</v>
      </c>
      <c r="E11" s="14">
        <v>7</v>
      </c>
      <c r="F11" s="14">
        <v>54</v>
      </c>
      <c r="G11" s="14">
        <v>6</v>
      </c>
      <c r="H11" s="14">
        <v>2</v>
      </c>
      <c r="I11" s="15">
        <f t="shared" si="1"/>
        <v>69</v>
      </c>
    </row>
    <row r="12" spans="2:10" x14ac:dyDescent="0.2">
      <c r="B12" s="4"/>
      <c r="C12" s="10" t="s">
        <v>8</v>
      </c>
      <c r="E12" s="14">
        <v>6</v>
      </c>
      <c r="F12" s="14">
        <v>70</v>
      </c>
      <c r="G12" s="14">
        <v>11</v>
      </c>
      <c r="H12" s="14"/>
      <c r="I12" s="15">
        <f t="shared" si="1"/>
        <v>87</v>
      </c>
    </row>
    <row r="13" spans="2:10" x14ac:dyDescent="0.2">
      <c r="B13" s="4"/>
      <c r="C13" s="10" t="s">
        <v>9</v>
      </c>
      <c r="E13" s="16">
        <v>2</v>
      </c>
      <c r="F13" s="16">
        <v>34</v>
      </c>
      <c r="G13" s="14">
        <v>1</v>
      </c>
      <c r="H13" s="14"/>
      <c r="I13" s="15">
        <f t="shared" si="1"/>
        <v>37</v>
      </c>
    </row>
    <row r="14" spans="2:10" x14ac:dyDescent="0.2">
      <c r="B14" s="4"/>
      <c r="C14" s="10" t="s">
        <v>2</v>
      </c>
      <c r="E14" s="14">
        <v>5</v>
      </c>
      <c r="F14" s="14">
        <v>46</v>
      </c>
      <c r="G14" s="14">
        <v>4</v>
      </c>
      <c r="H14" s="14"/>
      <c r="I14" s="15">
        <f t="shared" si="1"/>
        <v>55</v>
      </c>
    </row>
    <row r="15" spans="2:10" s="19" customFormat="1" x14ac:dyDescent="0.2">
      <c r="B15" s="4"/>
      <c r="C15" s="10" t="s">
        <v>1</v>
      </c>
      <c r="E15" s="14">
        <v>1</v>
      </c>
      <c r="F15" s="14">
        <v>64</v>
      </c>
      <c r="G15" s="14">
        <v>6</v>
      </c>
      <c r="H15" s="14"/>
      <c r="I15" s="15">
        <f t="shared" si="1"/>
        <v>71</v>
      </c>
    </row>
    <row r="16" spans="2:10" s="19" customFormat="1" x14ac:dyDescent="0.2">
      <c r="B16" s="4"/>
      <c r="C16" s="10" t="s">
        <v>0</v>
      </c>
      <c r="E16" s="14"/>
      <c r="F16" s="14">
        <v>27</v>
      </c>
      <c r="G16" s="14">
        <v>4</v>
      </c>
      <c r="H16" s="14"/>
      <c r="I16" s="15">
        <f t="shared" si="1"/>
        <v>31</v>
      </c>
    </row>
    <row r="17" spans="2:10" s="19" customFormat="1" x14ac:dyDescent="0.2">
      <c r="B17" s="4"/>
      <c r="C17" s="10" t="s">
        <v>10</v>
      </c>
      <c r="E17" s="14"/>
      <c r="F17" s="14">
        <v>12</v>
      </c>
      <c r="G17" s="14">
        <v>3</v>
      </c>
      <c r="H17" s="14"/>
      <c r="I17" s="15">
        <f t="shared" si="1"/>
        <v>15</v>
      </c>
    </row>
    <row r="18" spans="2:10" x14ac:dyDescent="0.2">
      <c r="B18" s="4"/>
      <c r="C18" s="10" t="s">
        <v>11</v>
      </c>
      <c r="E18" s="16"/>
      <c r="F18" s="16">
        <v>26</v>
      </c>
      <c r="G18" s="14">
        <v>3</v>
      </c>
      <c r="H18" s="14"/>
      <c r="I18" s="15">
        <f t="shared" si="1"/>
        <v>29</v>
      </c>
    </row>
    <row r="19" spans="2:10" ht="18" customHeight="1" x14ac:dyDescent="0.2">
      <c r="I19" s="12"/>
    </row>
    <row r="20" spans="2:10" s="11" customFormat="1" ht="22.5" customHeight="1" x14ac:dyDescent="0.25">
      <c r="B20" s="8" t="s">
        <v>7</v>
      </c>
      <c r="E20" s="37">
        <f t="shared" ref="E20:H20" si="2">SUM(E21:E28)</f>
        <v>186945</v>
      </c>
      <c r="F20" s="37">
        <f t="shared" si="2"/>
        <v>8949692</v>
      </c>
      <c r="G20" s="37">
        <f t="shared" si="2"/>
        <v>1067061</v>
      </c>
      <c r="H20" s="37">
        <f t="shared" si="2"/>
        <v>213701</v>
      </c>
      <c r="I20" s="37">
        <f t="shared" ref="I20:I28" si="3">SUM(E20:H20)</f>
        <v>10417399</v>
      </c>
    </row>
    <row r="21" spans="2:10" x14ac:dyDescent="0.2">
      <c r="C21" s="10" t="s">
        <v>3</v>
      </c>
      <c r="E21" s="36">
        <v>58502</v>
      </c>
      <c r="F21" s="36">
        <v>1102576</v>
      </c>
      <c r="G21" s="36">
        <v>46817</v>
      </c>
      <c r="H21" s="36">
        <v>213701</v>
      </c>
      <c r="I21" s="36">
        <f t="shared" si="3"/>
        <v>1421596</v>
      </c>
    </row>
    <row r="22" spans="2:10" x14ac:dyDescent="0.2">
      <c r="C22" s="10" t="s">
        <v>8</v>
      </c>
      <c r="E22" s="36">
        <v>44001</v>
      </c>
      <c r="F22" s="36">
        <v>366196</v>
      </c>
      <c r="G22" s="36">
        <v>76078</v>
      </c>
      <c r="H22" s="36"/>
      <c r="I22" s="36">
        <f t="shared" si="3"/>
        <v>486275</v>
      </c>
    </row>
    <row r="23" spans="2:10" x14ac:dyDescent="0.2">
      <c r="C23" s="10" t="s">
        <v>9</v>
      </c>
      <c r="E23" s="36">
        <v>10929</v>
      </c>
      <c r="F23" s="36">
        <v>189892</v>
      </c>
      <c r="G23" s="36">
        <v>1443</v>
      </c>
      <c r="H23" s="36"/>
      <c r="I23" s="36">
        <f t="shared" si="3"/>
        <v>202264</v>
      </c>
    </row>
    <row r="24" spans="2:10" s="19" customFormat="1" x14ac:dyDescent="0.2">
      <c r="C24" s="10" t="s">
        <v>2</v>
      </c>
      <c r="E24" s="36">
        <v>28852</v>
      </c>
      <c r="F24" s="36">
        <v>455473</v>
      </c>
      <c r="G24" s="36">
        <v>53202</v>
      </c>
      <c r="H24" s="36"/>
      <c r="I24" s="36">
        <f t="shared" si="3"/>
        <v>537527</v>
      </c>
    </row>
    <row r="25" spans="2:10" s="19" customFormat="1" x14ac:dyDescent="0.2">
      <c r="C25" s="10" t="s">
        <v>1</v>
      </c>
      <c r="E25" s="36">
        <v>44661</v>
      </c>
      <c r="F25" s="36">
        <v>1552707</v>
      </c>
      <c r="G25" s="36">
        <v>83471</v>
      </c>
      <c r="H25" s="36"/>
      <c r="I25" s="36">
        <f t="shared" si="3"/>
        <v>1680839</v>
      </c>
    </row>
    <row r="26" spans="2:10" s="19" customFormat="1" x14ac:dyDescent="0.2">
      <c r="C26" s="10" t="s">
        <v>0</v>
      </c>
      <c r="E26" s="36"/>
      <c r="F26" s="36">
        <v>1377035</v>
      </c>
      <c r="G26" s="36">
        <v>186988</v>
      </c>
      <c r="H26" s="36"/>
      <c r="I26" s="36">
        <f t="shared" si="3"/>
        <v>1564023</v>
      </c>
    </row>
    <row r="27" spans="2:10" x14ac:dyDescent="0.2">
      <c r="C27" s="10" t="s">
        <v>10</v>
      </c>
      <c r="E27" s="36"/>
      <c r="F27" s="36">
        <v>564970</v>
      </c>
      <c r="G27" s="36">
        <v>182298</v>
      </c>
      <c r="H27" s="36"/>
      <c r="I27" s="36">
        <f t="shared" si="3"/>
        <v>747268</v>
      </c>
    </row>
    <row r="28" spans="2:10" x14ac:dyDescent="0.2">
      <c r="C28" s="10" t="s">
        <v>11</v>
      </c>
      <c r="E28" s="36"/>
      <c r="F28" s="36">
        <v>3340843</v>
      </c>
      <c r="G28" s="36">
        <v>436764</v>
      </c>
      <c r="H28" s="36"/>
      <c r="I28" s="36">
        <f t="shared" si="3"/>
        <v>3777607</v>
      </c>
    </row>
    <row r="29" spans="2:10" x14ac:dyDescent="0.2">
      <c r="B29" s="7"/>
      <c r="C29" s="7"/>
      <c r="D29" s="7"/>
      <c r="E29" s="5"/>
      <c r="F29" s="5"/>
      <c r="G29" s="5"/>
      <c r="H29" s="7"/>
      <c r="I29" s="7"/>
      <c r="J29" s="7"/>
    </row>
    <row r="30" spans="2:10" s="19" customFormat="1" x14ac:dyDescent="0.2">
      <c r="B30" s="9" t="s">
        <v>25</v>
      </c>
      <c r="C30" s="35"/>
      <c r="D30" s="35"/>
      <c r="E30" s="34"/>
      <c r="F30" s="34"/>
      <c r="G30" s="34"/>
      <c r="H30" s="35"/>
      <c r="I30" s="35"/>
      <c r="J30" s="35"/>
    </row>
    <row r="31" spans="2:10" x14ac:dyDescent="0.2">
      <c r="B31" s="9" t="s">
        <v>26</v>
      </c>
      <c r="C31" s="9"/>
    </row>
    <row r="32" spans="2:10" x14ac:dyDescent="0.2">
      <c r="B32" s="9" t="s">
        <v>13</v>
      </c>
      <c r="C32" s="9"/>
    </row>
    <row r="33" spans="2:9" x14ac:dyDescent="0.2">
      <c r="B33" s="9"/>
      <c r="C33" s="9" t="s">
        <v>17</v>
      </c>
    </row>
    <row r="34" spans="2:9" s="19" customFormat="1" x14ac:dyDescent="0.2">
      <c r="B34" s="9"/>
      <c r="C34" s="9" t="s">
        <v>27</v>
      </c>
    </row>
    <row r="35" spans="2:9" s="19" customFormat="1" x14ac:dyDescent="0.2">
      <c r="B35" s="9"/>
      <c r="C35" s="9" t="s">
        <v>46</v>
      </c>
    </row>
    <row r="36" spans="2:9" s="19" customFormat="1" x14ac:dyDescent="0.2">
      <c r="B36" s="9" t="s">
        <v>47</v>
      </c>
      <c r="C36" s="9"/>
      <c r="I36" s="20"/>
    </row>
    <row r="37" spans="2:9" s="19" customFormat="1" x14ac:dyDescent="0.2">
      <c r="B37" s="9"/>
      <c r="C37" s="9" t="s">
        <v>28</v>
      </c>
      <c r="I37" s="20"/>
    </row>
    <row r="38" spans="2:9" s="19" customFormat="1" x14ac:dyDescent="0.2">
      <c r="B38" s="9"/>
      <c r="C38" s="9" t="s">
        <v>29</v>
      </c>
      <c r="I38" s="18"/>
    </row>
    <row r="39" spans="2:9" s="19" customFormat="1" x14ac:dyDescent="0.2">
      <c r="B39" s="9"/>
      <c r="C39" s="9" t="s">
        <v>30</v>
      </c>
      <c r="I39" s="21"/>
    </row>
    <row r="40" spans="2:9" s="19" customFormat="1" x14ac:dyDescent="0.2">
      <c r="B40" s="9"/>
      <c r="C40" s="9" t="s">
        <v>31</v>
      </c>
      <c r="I40" s="21"/>
    </row>
    <row r="41" spans="2:9" s="19" customFormat="1" x14ac:dyDescent="0.2">
      <c r="B41" s="9"/>
      <c r="C41" s="9" t="s">
        <v>32</v>
      </c>
      <c r="I41" s="21"/>
    </row>
    <row r="42" spans="2:9" s="19" customFormat="1" x14ac:dyDescent="0.2">
      <c r="B42" s="9"/>
      <c r="C42" s="9" t="s">
        <v>33</v>
      </c>
      <c r="I42" s="21"/>
    </row>
    <row r="43" spans="2:9" s="19" customFormat="1" x14ac:dyDescent="0.2">
      <c r="B43" s="9"/>
      <c r="C43" s="9" t="s">
        <v>34</v>
      </c>
      <c r="I43" s="21"/>
    </row>
    <row r="44" spans="2:9" s="19" customFormat="1" x14ac:dyDescent="0.2">
      <c r="B44" s="9"/>
      <c r="C44" s="9" t="s">
        <v>35</v>
      </c>
    </row>
    <row r="45" spans="2:9" s="19" customFormat="1" x14ac:dyDescent="0.2">
      <c r="B45" s="9"/>
      <c r="C45" s="9" t="s">
        <v>36</v>
      </c>
    </row>
    <row r="46" spans="2:9" s="19" customFormat="1" x14ac:dyDescent="0.2">
      <c r="B46" s="9"/>
      <c r="C46" s="9" t="s">
        <v>37</v>
      </c>
    </row>
    <row r="47" spans="2:9" s="19" customFormat="1" x14ac:dyDescent="0.2">
      <c r="B47" s="9"/>
      <c r="C47" s="9" t="s">
        <v>38</v>
      </c>
    </row>
    <row r="48" spans="2:9" s="19" customFormat="1" x14ac:dyDescent="0.2">
      <c r="B48" s="9"/>
      <c r="C48" s="9" t="s">
        <v>39</v>
      </c>
    </row>
    <row r="49" spans="2:9" s="19" customFormat="1" x14ac:dyDescent="0.2">
      <c r="B49" s="9"/>
      <c r="C49" s="9" t="s">
        <v>40</v>
      </c>
      <c r="I49" s="20"/>
    </row>
    <row r="50" spans="2:9" s="19" customFormat="1" x14ac:dyDescent="0.2">
      <c r="B50" s="9"/>
      <c r="C50" s="9" t="s">
        <v>41</v>
      </c>
      <c r="I50" s="20"/>
    </row>
    <row r="51" spans="2:9" s="19" customFormat="1" x14ac:dyDescent="0.2">
      <c r="B51" s="9"/>
      <c r="C51" s="9" t="s">
        <v>49</v>
      </c>
      <c r="I51" s="20"/>
    </row>
    <row r="52" spans="2:9" s="19" customFormat="1" x14ac:dyDescent="0.2">
      <c r="B52" s="9"/>
      <c r="C52" s="9" t="s">
        <v>51</v>
      </c>
      <c r="I52" s="20"/>
    </row>
    <row r="53" spans="2:9" s="19" customFormat="1" x14ac:dyDescent="0.2">
      <c r="B53" s="9"/>
      <c r="C53" s="9" t="s">
        <v>52</v>
      </c>
      <c r="I53" s="20"/>
    </row>
    <row r="54" spans="2:9" s="19" customFormat="1" x14ac:dyDescent="0.2">
      <c r="B54" s="9"/>
      <c r="C54" s="9" t="s">
        <v>50</v>
      </c>
      <c r="I54" s="20"/>
    </row>
    <row r="55" spans="2:9" s="19" customFormat="1" x14ac:dyDescent="0.2">
      <c r="B55" s="9"/>
      <c r="C55" s="9" t="s">
        <v>42</v>
      </c>
    </row>
    <row r="56" spans="2:9" s="19" customFormat="1" x14ac:dyDescent="0.2">
      <c r="B56" s="9"/>
      <c r="C56" s="9" t="s">
        <v>43</v>
      </c>
    </row>
    <row r="57" spans="2:9" x14ac:dyDescent="0.2">
      <c r="B57" s="9" t="s">
        <v>44</v>
      </c>
      <c r="C57" s="9"/>
    </row>
    <row r="58" spans="2:9" x14ac:dyDescent="0.2">
      <c r="B58" s="9" t="s">
        <v>45</v>
      </c>
    </row>
    <row r="59" spans="2:9" s="19" customFormat="1" x14ac:dyDescent="0.2">
      <c r="B59" s="9" t="s">
        <v>18</v>
      </c>
    </row>
    <row r="60" spans="2:9" x14ac:dyDescent="0.2">
      <c r="B60" s="17"/>
      <c r="C60" s="9"/>
    </row>
    <row r="61" spans="2:9" s="19" customFormat="1" x14ac:dyDescent="0.2">
      <c r="B61" s="23" t="s">
        <v>12</v>
      </c>
      <c r="C61" s="24"/>
      <c r="D61" s="22"/>
      <c r="E61" s="22"/>
    </row>
    <row r="62" spans="2:9" s="19" customFormat="1" x14ac:dyDescent="0.2">
      <c r="B62" s="23" t="s">
        <v>48</v>
      </c>
      <c r="C62" s="24"/>
      <c r="D62" s="22"/>
      <c r="E62" s="22"/>
    </row>
    <row r="63" spans="2:9" x14ac:dyDescent="0.2">
      <c r="C63" s="9"/>
    </row>
  </sheetData>
  <mergeCells count="6">
    <mergeCell ref="E7:E8"/>
    <mergeCell ref="F7:F8"/>
    <mergeCell ref="G7:G8"/>
    <mergeCell ref="I7:I8"/>
    <mergeCell ref="E6:H6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CdroD4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Aquino Flores Mary Cory</dc:creator>
  <cp:lastModifiedBy>Aquino Flores Mary Cory</cp:lastModifiedBy>
  <dcterms:created xsi:type="dcterms:W3CDTF">2020-06-30T20:43:22Z</dcterms:created>
  <dcterms:modified xsi:type="dcterms:W3CDTF">2021-09-24T21:11:03Z</dcterms:modified>
</cp:coreProperties>
</file>