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0000000_0ATODO-TRANSPARENCIAS_PUBLICACIONES\00000___A-PUBLICACIONES-TRANSPARENCIA-MEMO013-2022-1V3200\D.U. 009-2019-FDOS-INV-VALORES-INMOBILIARIOS\PUBLICACION_21-SET--Inf.2022\"/>
    </mc:Choice>
  </mc:AlternateContent>
  <xr:revisionPtr revIDLastSave="0" documentId="13_ncr:1_{38EC35D6-9255-4BFE-BF31-B80FBF729B32}" xr6:coauthVersionLast="47" xr6:coauthVersionMax="47" xr10:uidLastSave="{00000000-0000-0000-0000-000000000000}"/>
  <bookViews>
    <workbookView xWindow="-120" yWindow="-120" windowWidth="29040" windowHeight="15840" tabRatio="860" firstSheet="3" activeTab="7" xr2:uid="{09A45068-A986-4798-9CD3-19DAF807BA0F}"/>
  </bookViews>
  <sheets>
    <sheet name="Indice" sheetId="25" r:id="rId1"/>
    <sheet name="2020-CUADRO 1" sheetId="19" r:id="rId2"/>
    <sheet name="2020-CUADRO 2" sheetId="20" r:id="rId3"/>
    <sheet name="2020-CUADRO 3" sheetId="21" r:id="rId4"/>
    <sheet name="2021-CUADRO 1" sheetId="22" r:id="rId5"/>
    <sheet name="2021-CUADRO 2" sheetId="23" r:id="rId6"/>
    <sheet name="2021-CUADRO 3" sheetId="24" r:id="rId7"/>
    <sheet name="2022-CUADRO 1" sheetId="28" r:id="rId8"/>
    <sheet name="2022-CUADRO 2" sheetId="26" r:id="rId9"/>
    <sheet name="2022-CUADRO 3" sheetId="2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29" l="1"/>
  <c r="N32" i="29"/>
  <c r="AF9" i="29"/>
  <c r="AF32" i="29" s="1"/>
  <c r="AE9" i="29"/>
  <c r="AE32" i="29" s="1"/>
  <c r="AC9" i="29"/>
  <c r="AC32" i="29" s="1"/>
  <c r="AB9" i="29"/>
  <c r="AB32" i="29" s="1"/>
  <c r="Z9" i="29"/>
  <c r="Z32" i="29" s="1"/>
  <c r="Y9" i="29"/>
  <c r="Y32" i="29" s="1"/>
  <c r="W9" i="29"/>
  <c r="W32" i="29" s="1"/>
  <c r="V9" i="29"/>
  <c r="V32" i="29" s="1"/>
  <c r="T9" i="29"/>
  <c r="T32" i="29" s="1"/>
  <c r="S9" i="29"/>
  <c r="S32" i="29" s="1"/>
  <c r="Q9" i="29"/>
  <c r="Q32" i="29" s="1"/>
  <c r="P9" i="29"/>
  <c r="N9" i="29"/>
  <c r="M9" i="29"/>
  <c r="M32" i="29" s="1"/>
  <c r="K9" i="29"/>
  <c r="K32" i="29" s="1"/>
  <c r="J9" i="29"/>
  <c r="J32" i="29" s="1"/>
  <c r="H9" i="29"/>
  <c r="H32" i="29" s="1"/>
  <c r="G9" i="29"/>
  <c r="G32" i="29" s="1"/>
  <c r="E19" i="26"/>
  <c r="K19" i="26"/>
  <c r="J19" i="26"/>
  <c r="I19" i="26"/>
  <c r="G19" i="26"/>
  <c r="F19" i="26"/>
  <c r="J9" i="24"/>
  <c r="J32" i="24" s="1"/>
  <c r="K9" i="24"/>
  <c r="K32" i="24" s="1"/>
  <c r="M9" i="24"/>
  <c r="M32" i="24" s="1"/>
  <c r="N9" i="24"/>
  <c r="N32" i="24" s="1"/>
  <c r="P9" i="24"/>
  <c r="P32" i="24" s="1"/>
  <c r="Q9" i="24"/>
  <c r="Q32" i="24" s="1"/>
  <c r="S9" i="24"/>
  <c r="S32" i="24" s="1"/>
  <c r="T9" i="24"/>
  <c r="T32" i="24" s="1"/>
  <c r="V9" i="24"/>
  <c r="V32" i="24" s="1"/>
  <c r="W9" i="24"/>
  <c r="W32" i="24" s="1"/>
  <c r="Y9" i="24"/>
  <c r="Y32" i="24" s="1"/>
  <c r="Z9" i="24"/>
  <c r="Z32" i="24" s="1"/>
  <c r="AB9" i="24"/>
  <c r="AB32" i="24" s="1"/>
  <c r="AC9" i="24"/>
  <c r="AC32" i="24" s="1"/>
  <c r="AE9" i="24"/>
  <c r="AE32" i="24" s="1"/>
  <c r="AF9" i="24"/>
  <c r="AF32" i="24" s="1"/>
  <c r="H9" i="24"/>
  <c r="H32" i="24" s="1"/>
  <c r="G9" i="24"/>
  <c r="G32" i="24" s="1"/>
  <c r="L32" i="21"/>
  <c r="AE9" i="21"/>
  <c r="AE32" i="21" s="1"/>
  <c r="AF9" i="21"/>
  <c r="AF32" i="21" s="1"/>
  <c r="AB9" i="21"/>
  <c r="AB32" i="21" s="1"/>
  <c r="AC9" i="21"/>
  <c r="AC32" i="21" s="1"/>
  <c r="Y9" i="21"/>
  <c r="Y32" i="21" s="1"/>
  <c r="Z9" i="21"/>
  <c r="Z32" i="21" s="1"/>
  <c r="V9" i="21"/>
  <c r="V32" i="21" s="1"/>
  <c r="W9" i="21"/>
  <c r="W32" i="21" s="1"/>
  <c r="T9" i="21"/>
  <c r="T32" i="21" s="1"/>
  <c r="S9" i="21"/>
  <c r="S32" i="21" s="1"/>
  <c r="P9" i="21"/>
  <c r="P32" i="21" s="1"/>
  <c r="Q9" i="21"/>
  <c r="Q32" i="21" s="1"/>
  <c r="M9" i="21"/>
  <c r="M32" i="21" s="1"/>
  <c r="N9" i="21"/>
  <c r="N32" i="21" s="1"/>
  <c r="K9" i="21"/>
  <c r="K32" i="21" s="1"/>
  <c r="J9" i="21"/>
  <c r="J32" i="21" s="1"/>
  <c r="G32" i="21"/>
  <c r="H9" i="21"/>
  <c r="H32" i="21" s="1"/>
  <c r="G9" i="21"/>
  <c r="I19" i="23"/>
  <c r="K19" i="23"/>
  <c r="J19" i="23"/>
  <c r="G19" i="23"/>
  <c r="F19" i="23"/>
  <c r="K19" i="20"/>
  <c r="J19" i="20"/>
  <c r="G19" i="20"/>
  <c r="F19" i="20"/>
</calcChain>
</file>

<file path=xl/sharedStrings.xml><?xml version="1.0" encoding="utf-8"?>
<sst xmlns="http://schemas.openxmlformats.org/spreadsheetml/2006/main" count="1547" uniqueCount="157">
  <si>
    <t>CUADRO 1</t>
  </si>
  <si>
    <t>Personas</t>
  </si>
  <si>
    <t>Total</t>
  </si>
  <si>
    <t>TOTAL</t>
  </si>
  <si>
    <t>Cantidad de Contribuyentes</t>
  </si>
  <si>
    <t>En cantidad de contribuyentes y miles de soles</t>
  </si>
  <si>
    <t>CUADRO 2</t>
  </si>
  <si>
    <t>Cantidad</t>
  </si>
  <si>
    <t>Monto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</si>
  <si>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</si>
  <si>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</si>
  <si>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</si>
  <si>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</si>
  <si>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</si>
  <si>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</si>
  <si>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</si>
  <si>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</si>
  <si>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</si>
  <si>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</si>
  <si>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CUADRO 3</t>
  </si>
  <si>
    <t>TOTAL GENERAL</t>
  </si>
  <si>
    <t xml:space="preserve">1/  </t>
  </si>
  <si>
    <t xml:space="preserve">2/  </t>
  </si>
  <si>
    <t xml:space="preserve">3/  </t>
  </si>
  <si>
    <t xml:space="preserve">4/  </t>
  </si>
  <si>
    <t>-</t>
  </si>
  <si>
    <t>AGROPECUARIO</t>
  </si>
  <si>
    <t>PESCA</t>
  </si>
  <si>
    <t>MANUFACTURA</t>
  </si>
  <si>
    <t>CONSTRUCCION</t>
  </si>
  <si>
    <t>COMERCIO</t>
  </si>
  <si>
    <t>MINERIA E HIDROCARBUROS</t>
  </si>
  <si>
    <t>Sector    2/</t>
  </si>
  <si>
    <t>Naturales    
3/</t>
  </si>
  <si>
    <t>Jurídicas
4/</t>
  </si>
  <si>
    <t xml:space="preserve">5/  </t>
  </si>
  <si>
    <t>Fuente: SUNAT</t>
  </si>
  <si>
    <t>Elaboración: División de Estadística - Gerencia de Estudios Económicos - SUNAT</t>
  </si>
  <si>
    <t>Naturales
3/</t>
  </si>
  <si>
    <t>Agropecuario</t>
  </si>
  <si>
    <t>Pesca</t>
  </si>
  <si>
    <t>Minería e Hidrocarburos</t>
  </si>
  <si>
    <t>Manufactura</t>
  </si>
  <si>
    <t>Construcción</t>
  </si>
  <si>
    <t>Comercio</t>
  </si>
  <si>
    <t>Persona Natural   3/</t>
  </si>
  <si>
    <t>Persona Jurídica    4/</t>
  </si>
  <si>
    <t>En cantidad de contribuyentes y en soles</t>
  </si>
  <si>
    <t xml:space="preserve">OTROS SERVICIOS   </t>
  </si>
  <si>
    <t>NO IDENTIFICADOS  5/</t>
  </si>
  <si>
    <t>Considera a la personas jurídicas no domiciliadas y exclusivamente a las personas jurídicas domiciliadas que son informadas por los agentes de retención de acuerdo a lo establecido en la Resolución de Superintendencia N° 206-2016/SUNAT.</t>
  </si>
  <si>
    <t xml:space="preserve">Considera a la personas naturales domiciliadas y no domiciliadas. </t>
  </si>
  <si>
    <t>NO IDENTIFICADOS     5/</t>
  </si>
  <si>
    <t>Considera a los sujetos beneficiarios que no se encuentran registrados en el Padrón RUC de la SUNAT y por lo tanto no se encuentran clasificados bajo ninguna actividad económica.</t>
  </si>
  <si>
    <t xml:space="preserve">Otros Servicios  </t>
  </si>
  <si>
    <t>No Identificados   5/</t>
  </si>
  <si>
    <t>Respecto al sector se debe de tener en cuenta lo siguiente:</t>
  </si>
  <si>
    <t>Para fines de codificar la actividad económica declarada por el contribuyente, la SUNAT emplea la revisión 3 de la Clasificación Industrial Internacional Uniforme (CIIU) de todas las actividades económicas.</t>
  </si>
  <si>
    <t xml:space="preserve">El código correspondiente a la actividad económica es un dato declarado por el contribuyente al momento de su inscripción ante la SUNAT y se actualiza en tanto el contribuyente comunique alguna variación.   </t>
  </si>
  <si>
    <t>Se considera la actividad económica principal que es declarada por el contribuyente y que corresponde a aquella que le genera mayores ingresos por ventas. No obstante, es necesario mencionar que un contribuyente puede desarrollar más de una actividad económica y tener un solo CIIU.</t>
  </si>
  <si>
    <t>La agrupación a nivel de sector corresponde a la aplicada en los cuadros de Nota Tributaria y Aduanera de la SUNAT.</t>
  </si>
  <si>
    <t>[                0.00</t>
  </si>
  <si>
    <t>TRANSPARENCIA</t>
  </si>
  <si>
    <t>Cuadro 1</t>
  </si>
  <si>
    <t>Cuadro 2</t>
  </si>
  <si>
    <t>Cuadro 3</t>
  </si>
  <si>
    <t>Índice</t>
  </si>
  <si>
    <t>AÑO 2020</t>
  </si>
  <si>
    <t>AÑO 2021</t>
  </si>
  <si>
    <t>[           110.12</t>
  </si>
  <si>
    <t xml:space="preserve">     110.12 [</t>
  </si>
  <si>
    <t>[           256.14</t>
  </si>
  <si>
    <t xml:space="preserve">     256.14 [</t>
  </si>
  <si>
    <t>[           385.60</t>
  </si>
  <si>
    <t xml:space="preserve">  385.60 [</t>
  </si>
  <si>
    <t>[           583.30</t>
  </si>
  <si>
    <t xml:space="preserve"> 583.30 [</t>
  </si>
  <si>
    <t>[           706.00</t>
  </si>
  <si>
    <t xml:space="preserve">  706.00 [</t>
  </si>
  <si>
    <t>[           948.46</t>
  </si>
  <si>
    <t xml:space="preserve">  948.46 [</t>
  </si>
  <si>
    <t>28 625.46 ]</t>
  </si>
  <si>
    <t>2 994.32 [</t>
  </si>
  <si>
    <t xml:space="preserve"> 1 704.08 [</t>
  </si>
  <si>
    <t xml:space="preserve">  1 309.18 [</t>
  </si>
  <si>
    <t>[        2 994.32</t>
  </si>
  <si>
    <t>[        1 704.08</t>
  </si>
  <si>
    <t>[        1 309.18</t>
  </si>
  <si>
    <t xml:space="preserve">Deciles de retención      </t>
  </si>
  <si>
    <t>Monto total de la retención</t>
  </si>
  <si>
    <t>[            278.45</t>
  </si>
  <si>
    <t xml:space="preserve">     278.45 [</t>
  </si>
  <si>
    <t>[            437.64</t>
  </si>
  <si>
    <t>[            670.73</t>
  </si>
  <si>
    <t>[            741.44</t>
  </si>
  <si>
    <t>[            924.97</t>
  </si>
  <si>
    <t>[                 0.00</t>
  </si>
  <si>
    <t>[         1 215.02</t>
  </si>
  <si>
    <t>[         1 536.03</t>
  </si>
  <si>
    <t>[         2 117.44</t>
  </si>
  <si>
    <t>[         3 414.54</t>
  </si>
  <si>
    <t xml:space="preserve">     437.64 [</t>
  </si>
  <si>
    <t xml:space="preserve">  670.73 [</t>
  </si>
  <si>
    <t xml:space="preserve"> 741.44 [</t>
  </si>
  <si>
    <t xml:space="preserve">  924.97 [</t>
  </si>
  <si>
    <t xml:space="preserve">  1 215.02 [</t>
  </si>
  <si>
    <t xml:space="preserve">  1 536.03 [</t>
  </si>
  <si>
    <t xml:space="preserve"> 2 117.44 [</t>
  </si>
  <si>
    <t>3 414.54 [</t>
  </si>
  <si>
    <t>51 255.25 ]</t>
  </si>
  <si>
    <t>CONTRIBUYENTES QUE APLICAN LA RETENCIÓN DE LAS RENTAS PROVENIENTES DE LA ENAJENACIÓN POR APORTE DE BIENES INMUEBLES A LOS FONDOS DE INVERSIÓN EN RENTAS DE BIENES INMOBILIARIOS - FIRBI RELACIONADOS AL DECRETO LEGISLATIVO N° 1188,  SEGÚN SECTOR Y TIPO DE PERSONA: AÑO 2020</t>
  </si>
  <si>
    <t xml:space="preserve">CONTRIBUYENTES QUE APLICAN LA RETENCIÓN DE LAS RENTAS PROVENIENTES DE LA ENAJENACIÓN POR APORTE DE BIENES INMUEBLES A LOS FONDOS DE INVERSIÓN EN RENTAS DE BIENES INMOBILIARIOS - FIRBI RELACIONADOS AL DECRETO LEGISLATIVO N° 1188,SEGÚN DECIL, SECTOR Y TIPO DE PERSONA: AÑO 2020 </t>
  </si>
  <si>
    <t>CONTRIBUYENTES QUE APLICAN LA RETENCIÓN DE LAS RENTAS PROVENIENTES DE LA ENAJENACIÓN POR APORTE DE BIENES INMUEBLES A LOS FONDOS DE INVERSIÓN EN RENTAS DE BIENES INMOBILIARIOS - FIRBI RELACIONADOS AL DECRETO LEGISLATIVO N° 1188,  SEGÚN SECTOR Y TIPO DE PERSONA: AÑO 2021</t>
  </si>
  <si>
    <t xml:space="preserve">CONTRIBUYENTES QUE APLICAN LA RETENCIÓN DE LAS RENTAS PROVENIENTES DE LA ENAJENACIÓN POR APORTE DE BIENES INMUEBLES A LOS FONDOS DE INVERSIÓN EN RENTAS DE BIENES INMOBILIARIOS - FIRBI RELACIONADOS AL DECRETO LEGISLATIVO N° 1188,SEGÚN DECIL, SECTOR Y TIPO DE PERSONA: AÑO 2021 </t>
  </si>
  <si>
    <t xml:space="preserve">INFORMACIÓN DE LA RETENCIÓN DE LAS RENTAS DECLARADAS PROVENIENTES DE LA ENAJENACIÓN </t>
  </si>
  <si>
    <t xml:space="preserve">POR APORTE DE BIENES INMUEBLES A LOS FONDOS DE INVERSIÓN EN RENTAS DE BIENES INMOBILIARIOS - FIRBI </t>
  </si>
  <si>
    <t>1/ Conforme a lo indicado en la Segunda Disposición Complementaria Final del Decreto de Urgencia N° 009-2019.</t>
  </si>
  <si>
    <t>En porcentaje respecto al monto de la retención</t>
  </si>
  <si>
    <t>Monto total de la Retención</t>
  </si>
  <si>
    <t>SEGÚN SECTOR Y TIPO DE PERSONA: AÑO 2020     1/</t>
  </si>
  <si>
    <t xml:space="preserve">CONTRIBUYENTES QUE APLICAN LA RETENCIÓN DE LAS RENTAS PROVENIENTES DE LA ENAJENACIÓN POR APORTE DE BIENES INMUEBLES A LOS FONDOS DE INVERSIÓN </t>
  </si>
  <si>
    <t>EN RENTAS DE BIENES INMOBILIARIOS - FIRBI RELACIONADOS AL DECRETO LEGISLATIVO N° 1188, SEGÚN DECIL, SECTOR Y TIPO DE PERSONA: AÑO 2020     1/  2/</t>
  </si>
  <si>
    <t>SEGÚN SECTOR Y TIPO DE PERSONA: AÑO 2021     1/</t>
  </si>
  <si>
    <t>EN RENTAS DE BIENES INMOBILIARIOS - FIRBI RELACIONADOS AL DECRETO LEGISLATIVO N° 1188, SEGÚN DECIL, SECTOR Y TIPO DE PERSONA: AÑO 2021     1/  2/</t>
  </si>
  <si>
    <t>La información presentada corresponde al porcentaje de participación respecto a la retención del impuesto a la renta de tasa del 5% provenientes de la enajenación por aporte de bienes inmuebles a los fondos de inversión de rentas de bienes inmobiliarios - FIRBI, el cual es obtenido a partir de las casillas actualmente disponibles en el Formulario Virtual 1666 - Ganancias de Capital y Otras Rentas, declarado por los agentes de retención, u otro medio con el cual los contribuyentes comunican a la SUNAT haber sido beneficiados mediante la D.Leg N° 1188, correspondiente al ejercicio indicado.</t>
  </si>
  <si>
    <t>RELACIONADOS AL DECRETO LEGISLATIVO N° 1188   1/</t>
  </si>
  <si>
    <t>La información presentada corresponde a la cantidad de sujetos retenidos  únicos y el importe de la retención del impuesto a la renta  provenientes de la enajenación por aporte de bienes inmuebles a los fondos de inversión en rentas de bienes inmobiliarios - FIRBI, el cual es obtenido a partir de las casillas actualmente disponibles en el Formulario Virtual 1666 - Ganancias de Capital y Otras Rentas, declarado por los agentes de retención, u otro medio con el cual los contribuyentes comunican a la SUNAT haber sido beneficiados mediante D.Leg N° 1188, correspondiente al ejercicio indicado.</t>
  </si>
  <si>
    <t>La información presentada corresponde a la cantidad de sujetos retenidos y el importe de la retención del impuesto a la renta  provenientes de la enajenación por aporte de bienes inmuebles a los fondos de inversión en rentas de bienes inmobiliarios - FIRBI, el cual es obtenido a partir de las casillas actualmente disponibles en el Formulario Virtual 1666 -  Ganancias de Capital y Otras Rentas, declarado por los agentes de retención, u otro medio con el cual los contribuyentes comunican a la SUNAT haber sido beneficiados mediante D.Leg N° 1188, correspondiente al ejercicio indicado.</t>
  </si>
  <si>
    <t>La información presentada corresponde al porcentaje de participación respecto a la retención del impuesto a la renta de tasa del 5% provenientes de la enajenación por aporte de bienes inmuebles a los fondos de inversión de rentas de bienes inmobiliarios - FIRBI, el cual es obtenido a partir de las casillas actualmente disponibles en el Formulario Virtual 1666 - Ganancias de Capital y Otras Rentas, declarado por los agentes de retención, u otro medio con el cual los contribuyentes comunican a la SUNAT haber sido beneficiados mediante D.Leg N° 1188, correspondiente al ejercicio indicado.</t>
  </si>
  <si>
    <t>Información actualizada con información disponible a octubre del 2022</t>
  </si>
  <si>
    <t xml:space="preserve">PORCENTAJE DE PARTICIPACION EN LA RETENCIÓN DE LAS RENTAS DECLARADAS PROVENIENTES DE  </t>
  </si>
  <si>
    <t xml:space="preserve">LA ENAJENACIÓN POR APORTE DE BIENES INMUEBLES A LOS FONDOS DE INVERSIÓN EN RENTAS DE </t>
  </si>
  <si>
    <t xml:space="preserve">BIENES INMOBILIARIOS - FIRBI RELACIONADOS AL DECRETO LEGISLATIVO N° 1188,  </t>
  </si>
  <si>
    <t xml:space="preserve">PORCENTAJE DE PARTICIPACION EN LA RETENCIÓN DE LAS RENTAS DECLARADAS PROVENIENTES DE </t>
  </si>
  <si>
    <t xml:space="preserve">CONTRIBUYENTES QUE APLICAN LA RETENCIÓN DE LAS RENTAS PROVENIENTES DE LA ENAJENACIÓN POR APORTE DE BIENES INMUEBLES  </t>
  </si>
  <si>
    <t xml:space="preserve">CONTRIBUYENTES QUE APLICAN LA RETENCIÓN DE LAS RENTAS PROVENIENTES DE LA ENAJENACIÓN POR APORTE DE BIENES INMUEBLES </t>
  </si>
  <si>
    <t xml:space="preserve">A LOS FONDOS DE INVERSIÓN EN RENTAS DE BIENES INMOBILIARIOS - FIRBI RELACIONADOS AL DECRETO LEGISLATIVO N° 1188,  </t>
  </si>
  <si>
    <t xml:space="preserve">PORCENTAJE DE PARTICIPACION EN LA RETENCIÓN DE LAS RENTAS DECLARADAS PROVENIENTES DE LA ENAJENACIÓN POR APORTE DE BIENES INMUEBLES A LOS FONDOS DE INVERSIÓN EN RENTAS DE BIENES INMOBILIARIOS - FIRBI RELACIONADOS AL DECRETO LEGISLATIVO N° 1188, SEGÚN SECTOR Y TIPO DE 
PERSONA: AÑO 2020  </t>
  </si>
  <si>
    <t xml:space="preserve">PORCENTAJE DE PARTICIPACION EN LA RETENCIÓN DE LAS RENTAS DECLARADAS PROVENIENTES DE LA ENAJENACIÓN POR APORTE DE BIENES INMUEBLES A LOS FONDOS DE INVERSIÓN EN RENTAS DE BIENES INMOBILIARIOS - FIRBI RELACIONADOS AL DECRETO LEGISLATIVO N° 1188, SEGÚN SECTOR Y TIPO DE 
PERSONA: AÑO 2021  </t>
  </si>
  <si>
    <t>Considera a las personas naturales domiciliadas y no domiciliadas.</t>
  </si>
  <si>
    <t>Considera a las personas jurídicas no domiciliadas y exclusivamente a las personas jurídicas domiciliadas que son informadas por los agentes de retención de acuerdo a lo establecido en la Resolución de Superintendencia N° 206-2016/SUNAT.</t>
  </si>
  <si>
    <t xml:space="preserve">Considera a las personas naturales domiciliadas y no domiciliadas. </t>
  </si>
  <si>
    <t>SEGÚN SECTOR Y TIPO DE PERSONA: AÑO 2022     1/</t>
  </si>
  <si>
    <t>EN RENTAS DE BIENES INMOBILIARIOS - FIRBI RELACIONADOS AL DECRETO LEGISLATIVO N° 1188, SEGÚN DECIL, SECTOR Y TIPO DE PERSONA: AÑO 2022     1/  2/</t>
  </si>
  <si>
    <t>[         1 213.54</t>
  </si>
  <si>
    <t xml:space="preserve">    1 213.54 [</t>
  </si>
  <si>
    <t>[         1 516.92</t>
  </si>
  <si>
    <t>[         1 820.31</t>
  </si>
  <si>
    <t>[         2 427.07</t>
  </si>
  <si>
    <t>[         3 640.61</t>
  </si>
  <si>
    <t>[         6 067.69</t>
  </si>
  <si>
    <t>40 488.49 ]</t>
  </si>
  <si>
    <t xml:space="preserve"> 1 516.92 [</t>
  </si>
  <si>
    <t xml:space="preserve">  1 820.31 [</t>
  </si>
  <si>
    <t xml:space="preserve">  2 427.07 [</t>
  </si>
  <si>
    <t xml:space="preserve"> 3 640.61 [</t>
  </si>
  <si>
    <t>6 067.69 [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</si>
</sst>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\ ###\ ##0,"/>
    <numFmt numFmtId="166" formatCode="#\ ###\ ##0"/>
    <numFmt numFmtId="167" formatCode="#\ ###\ ###\ ##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right"/>
    </xf>
    <xf numFmtId="167" fontId="2" fillId="0" borderId="0" xfId="0" applyNumberFormat="1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/>
    <xf numFmtId="0" fontId="5" fillId="0" borderId="0" xfId="0" applyFont="1" applyAlignment="1">
      <alignment horizontal="left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left" vertical="top"/>
    </xf>
    <xf numFmtId="2" fontId="5" fillId="0" borderId="0" xfId="0" applyNumberFormat="1" applyFont="1"/>
    <xf numFmtId="0" fontId="4" fillId="0" borderId="3" xfId="0" applyFont="1" applyBorder="1" applyAlignment="1">
      <alignment horizontal="left" vertical="center"/>
    </xf>
    <xf numFmtId="0" fontId="6" fillId="3" borderId="0" xfId="0" applyFont="1" applyFill="1" applyAlignment="1">
      <alignment vertical="center"/>
    </xf>
    <xf numFmtId="0" fontId="1" fillId="2" borderId="0" xfId="0" quotePrefix="1" applyFont="1" applyFill="1" applyAlignment="1">
      <alignment vertical="top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1" fillId="0" borderId="0" xfId="0" applyFont="1"/>
    <xf numFmtId="0" fontId="2" fillId="0" borderId="0" xfId="0" applyFont="1" applyAlignment="1">
      <alignment horizontal="right" vertical="center"/>
    </xf>
    <xf numFmtId="166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5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horizontal="right" vertical="center" wrapText="1"/>
    </xf>
    <xf numFmtId="167" fontId="3" fillId="0" borderId="0" xfId="0" applyNumberFormat="1" applyFont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7" fontId="3" fillId="0" borderId="0" xfId="0" applyNumberFormat="1" applyFont="1" applyAlignment="1">
      <alignment vertical="center"/>
    </xf>
    <xf numFmtId="0" fontId="1" fillId="2" borderId="0" xfId="0" quotePrefix="1" applyFont="1" applyFill="1" applyAlignment="1">
      <alignment horizontal="right" vertical="top"/>
    </xf>
    <xf numFmtId="167" fontId="3" fillId="0" borderId="3" xfId="0" applyNumberFormat="1" applyFont="1" applyBorder="1" applyAlignment="1">
      <alignment vertical="center"/>
    </xf>
    <xf numFmtId="166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0" fontId="8" fillId="0" borderId="0" xfId="0" applyFont="1"/>
    <xf numFmtId="0" fontId="7" fillId="0" borderId="0" xfId="0" applyFont="1"/>
    <xf numFmtId="2" fontId="2" fillId="0" borderId="0" xfId="0" applyNumberFormat="1" applyFont="1"/>
    <xf numFmtId="2" fontId="3" fillId="0" borderId="3" xfId="0" applyNumberFormat="1" applyFont="1" applyBorder="1" applyAlignment="1">
      <alignment vertical="center"/>
    </xf>
    <xf numFmtId="0" fontId="2" fillId="3" borderId="0" xfId="0" applyFont="1" applyFill="1"/>
    <xf numFmtId="0" fontId="7" fillId="0" borderId="0" xfId="0" applyFont="1" applyAlignment="1">
      <alignment vertical="center" wrapText="1"/>
    </xf>
    <xf numFmtId="0" fontId="10" fillId="0" borderId="0" xfId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3" xfId="0" applyFont="1" applyBorder="1"/>
    <xf numFmtId="0" fontId="7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4" borderId="0" xfId="2" applyFont="1" applyFill="1" applyAlignment="1">
      <alignment horizontal="left" vertical="center" wrapText="1"/>
    </xf>
    <xf numFmtId="0" fontId="1" fillId="2" borderId="0" xfId="0" applyFont="1" applyFill="1" applyAlignment="1">
      <alignment horizontal="justify" vertical="top" wrapText="1"/>
    </xf>
    <xf numFmtId="0" fontId="6" fillId="2" borderId="0" xfId="0" applyFont="1" applyFill="1" applyAlignment="1">
      <alignment horizontal="justify" vertical="top" wrapText="1"/>
    </xf>
    <xf numFmtId="0" fontId="9" fillId="2" borderId="0" xfId="0" applyFont="1" applyFill="1" applyAlignment="1">
      <alignment horizontal="justify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1" fillId="2" borderId="0" xfId="0" applyFont="1" applyFill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</cellXfs>
  <cellStyles count="3">
    <cellStyle name="Hipervínculo" xfId="1" builtinId="8"/>
    <cellStyle name="Normal" xfId="0" builtinId="0"/>
    <cellStyle name="Normal 2" xfId="2" xr:uid="{E7F164AE-E7D0-4FF2-8844-58239AF4E8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0C120-0640-4EDF-9F46-9A2A3487DBB0}">
  <dimension ref="B1:E18"/>
  <sheetViews>
    <sheetView showGridLines="0" zoomScale="85" zoomScaleNormal="85" workbookViewId="0"/>
  </sheetViews>
  <sheetFormatPr baseColWidth="10" defaultColWidth="11.42578125" defaultRowHeight="14.25" x14ac:dyDescent="0.2"/>
  <cols>
    <col min="1" max="1" width="3.85546875" style="1" customWidth="1"/>
    <col min="2" max="2" width="11.7109375" style="1" customWidth="1"/>
    <col min="3" max="3" width="99.42578125" style="1" customWidth="1"/>
    <col min="4" max="16384" width="11.42578125" style="1"/>
  </cols>
  <sheetData>
    <row r="1" spans="2:5" ht="9.75" customHeight="1" x14ac:dyDescent="0.2">
      <c r="B1" s="53"/>
      <c r="C1" s="53"/>
    </row>
    <row r="2" spans="2:5" ht="15" x14ac:dyDescent="0.2">
      <c r="B2" s="60" t="s">
        <v>62</v>
      </c>
      <c r="C2" s="60"/>
    </row>
    <row r="3" spans="2:5" ht="15" x14ac:dyDescent="0.2">
      <c r="B3" s="60" t="s">
        <v>114</v>
      </c>
      <c r="C3" s="60"/>
    </row>
    <row r="4" spans="2:5" ht="15" x14ac:dyDescent="0.2">
      <c r="B4" s="60" t="s">
        <v>115</v>
      </c>
      <c r="C4" s="60"/>
    </row>
    <row r="5" spans="2:5" ht="15" x14ac:dyDescent="0.2">
      <c r="B5" s="60" t="s">
        <v>125</v>
      </c>
      <c r="C5" s="60"/>
    </row>
    <row r="6" spans="2:5" x14ac:dyDescent="0.2">
      <c r="B6" s="49" t="s">
        <v>129</v>
      </c>
    </row>
    <row r="7" spans="2:5" ht="19.5" customHeight="1" x14ac:dyDescent="0.2">
      <c r="B7" s="58"/>
      <c r="C7" s="59" t="s">
        <v>66</v>
      </c>
    </row>
    <row r="8" spans="2:5" s="40" customFormat="1" ht="25.5" customHeight="1" x14ac:dyDescent="0.25">
      <c r="B8" s="30" t="s">
        <v>67</v>
      </c>
      <c r="C8" s="56"/>
      <c r="E8" s="7"/>
    </row>
    <row r="9" spans="2:5" ht="63.75" x14ac:dyDescent="0.25">
      <c r="B9" s="55" t="s">
        <v>63</v>
      </c>
      <c r="C9" s="54" t="s">
        <v>137</v>
      </c>
      <c r="E9" s="7"/>
    </row>
    <row r="10" spans="2:5" ht="41.25" customHeight="1" x14ac:dyDescent="0.25">
      <c r="B10" s="55" t="s">
        <v>64</v>
      </c>
      <c r="C10" s="54" t="s">
        <v>110</v>
      </c>
      <c r="E10" s="7"/>
    </row>
    <row r="11" spans="2:5" ht="41.25" customHeight="1" x14ac:dyDescent="0.25">
      <c r="B11" s="55" t="s">
        <v>65</v>
      </c>
      <c r="C11" s="54" t="s">
        <v>111</v>
      </c>
      <c r="E11" s="7"/>
    </row>
    <row r="12" spans="2:5" s="40" customFormat="1" ht="26.25" customHeight="1" x14ac:dyDescent="0.25">
      <c r="B12" s="30" t="s">
        <v>68</v>
      </c>
      <c r="C12" s="54"/>
      <c r="E12" s="7"/>
    </row>
    <row r="13" spans="2:5" ht="63.75" x14ac:dyDescent="0.25">
      <c r="B13" s="55" t="s">
        <v>63</v>
      </c>
      <c r="C13" s="54" t="s">
        <v>138</v>
      </c>
      <c r="E13" s="7"/>
    </row>
    <row r="14" spans="2:5" ht="41.25" customHeight="1" x14ac:dyDescent="0.25">
      <c r="B14" s="55" t="s">
        <v>64</v>
      </c>
      <c r="C14" s="54" t="s">
        <v>112</v>
      </c>
      <c r="E14" s="7"/>
    </row>
    <row r="15" spans="2:5" ht="41.25" customHeight="1" x14ac:dyDescent="0.25">
      <c r="B15" s="55" t="s">
        <v>65</v>
      </c>
      <c r="C15" s="54" t="s">
        <v>113</v>
      </c>
      <c r="E15" s="7"/>
    </row>
    <row r="16" spans="2:5" x14ac:dyDescent="0.2">
      <c r="B16" s="57"/>
      <c r="C16" s="57"/>
    </row>
    <row r="17" spans="2:3" ht="8.25" customHeight="1" x14ac:dyDescent="0.2">
      <c r="C17" s="50"/>
    </row>
    <row r="18" spans="2:3" x14ac:dyDescent="0.2">
      <c r="B18" s="8" t="s">
        <v>116</v>
      </c>
      <c r="C18" s="50"/>
    </row>
  </sheetData>
  <mergeCells count="4">
    <mergeCell ref="B2:C2"/>
    <mergeCell ref="B3:C3"/>
    <mergeCell ref="B4:C4"/>
    <mergeCell ref="B5:C5"/>
  </mergeCells>
  <hyperlinks>
    <hyperlink ref="B9" location="'2020-CUADRO 1'!A1" display="Cuadro 1" xr:uid="{59960F1F-504F-425D-A07F-B7B36866C7BC}"/>
    <hyperlink ref="B10" location="'2020-CUADRO 2'!A1" display="Cuadro 2" xr:uid="{D9037765-8C47-4107-A8D4-627844D45480}"/>
    <hyperlink ref="B11" location="'2020-CUADRO 3'!A1" display="Cuadro 3" xr:uid="{1373D995-59A9-49BC-BE2D-B3E8C9088119}"/>
    <hyperlink ref="B13" location="'2021-CUADRO 1'!A1" display="Cuadro 1" xr:uid="{26C14B42-C53C-4045-B727-B105386C5A3B}"/>
    <hyperlink ref="B14" location="'2021-CUADRO 2'!A1" display="Cuadro 2" xr:uid="{1394C47E-9A88-4EF0-83DE-966848257BB2}"/>
    <hyperlink ref="B15" location="'2021-CUADRO 3'!A1" display="Cuadro 3" xr:uid="{B6B104B7-ABD0-423F-AEB3-8B85F5155DF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08C16-3FF7-493F-BA8D-2CCD6FBA5F9E}">
  <dimension ref="B1:AF45"/>
  <sheetViews>
    <sheetView showGridLines="0" zoomScale="85" zoomScaleNormal="85" workbookViewId="0"/>
  </sheetViews>
  <sheetFormatPr baseColWidth="10" defaultColWidth="11.5703125" defaultRowHeight="14.25" x14ac:dyDescent="0.2"/>
  <cols>
    <col min="1" max="3" width="2.42578125" style="1" customWidth="1"/>
    <col min="4" max="4" width="4.140625" style="1" customWidth="1"/>
    <col min="5" max="5" width="15.5703125" style="1" customWidth="1"/>
    <col min="6" max="6" width="19.42578125" style="1" customWidth="1"/>
    <col min="7" max="7" width="17.140625" style="1" customWidth="1"/>
    <col min="8" max="8" width="16.42578125" style="1" customWidth="1"/>
    <col min="9" max="9" width="3.140625" style="1" customWidth="1"/>
    <col min="10" max="10" width="13" style="1" customWidth="1"/>
    <col min="11" max="11" width="11.85546875" style="1" bestFit="1" customWidth="1"/>
    <col min="12" max="12" width="4.140625" style="1" customWidth="1"/>
    <col min="13" max="13" width="11" style="1" customWidth="1"/>
    <col min="14" max="14" width="11.5703125" style="1" bestFit="1" customWidth="1"/>
    <col min="15" max="15" width="4.140625" style="1" customWidth="1"/>
    <col min="16" max="16" width="14.5703125" style="1" customWidth="1"/>
    <col min="17" max="17" width="14.140625" style="1" customWidth="1"/>
    <col min="18" max="18" width="4.140625" style="1" customWidth="1"/>
    <col min="19" max="19" width="10.42578125" style="1" customWidth="1"/>
    <col min="20" max="20" width="11.5703125" style="1" bestFit="1" customWidth="1"/>
    <col min="21" max="21" width="4.140625" style="1" customWidth="1"/>
    <col min="22" max="22" width="11.5703125" style="1" bestFit="1" customWidth="1"/>
    <col min="23" max="23" width="14.140625" style="1" customWidth="1"/>
    <col min="24" max="24" width="4.140625" style="1" customWidth="1"/>
    <col min="25" max="25" width="11.5703125" style="1" bestFit="1" customWidth="1"/>
    <col min="26" max="26" width="14.140625" style="1" customWidth="1"/>
    <col min="27" max="27" width="4.140625" style="1" customWidth="1"/>
    <col min="28" max="29" width="11.5703125" style="1" bestFit="1" customWidth="1"/>
    <col min="30" max="30" width="4.140625" style="1" customWidth="1"/>
    <col min="31" max="31" width="11.5703125" style="1" bestFit="1" customWidth="1"/>
    <col min="32" max="32" width="13" style="1" customWidth="1"/>
    <col min="33" max="16384" width="11.5703125" style="1"/>
  </cols>
  <sheetData>
    <row r="1" spans="2:32" ht="15" x14ac:dyDescent="0.25">
      <c r="B1" s="7" t="s">
        <v>19</v>
      </c>
      <c r="C1" s="7"/>
      <c r="D1" s="7"/>
    </row>
    <row r="2" spans="2:32" ht="15" x14ac:dyDescent="0.25">
      <c r="B2" s="7" t="s">
        <v>120</v>
      </c>
      <c r="C2" s="7"/>
      <c r="D2" s="7"/>
    </row>
    <row r="3" spans="2:32" ht="15" x14ac:dyDescent="0.25">
      <c r="B3" s="7" t="s">
        <v>143</v>
      </c>
      <c r="C3" s="7"/>
      <c r="D3" s="7"/>
    </row>
    <row r="4" spans="2:32" x14ac:dyDescent="0.2">
      <c r="B4" s="1" t="s">
        <v>47</v>
      </c>
    </row>
    <row r="5" spans="2:32" ht="12" customHeight="1" x14ac:dyDescent="0.2"/>
    <row r="6" spans="2:32" s="40" customFormat="1" ht="19.7" customHeight="1" x14ac:dyDescent="0.25">
      <c r="B6" s="69" t="s">
        <v>88</v>
      </c>
      <c r="C6" s="69"/>
      <c r="D6" s="69"/>
      <c r="E6" s="69"/>
      <c r="F6" s="69"/>
      <c r="G6" s="75" t="s">
        <v>4</v>
      </c>
      <c r="H6" s="75" t="s">
        <v>89</v>
      </c>
      <c r="I6" s="39"/>
      <c r="J6" s="74" t="s">
        <v>39</v>
      </c>
      <c r="K6" s="74"/>
      <c r="L6" s="27"/>
      <c r="M6" s="74" t="s">
        <v>40</v>
      </c>
      <c r="N6" s="74"/>
      <c r="O6" s="27"/>
      <c r="P6" s="74" t="s">
        <v>41</v>
      </c>
      <c r="Q6" s="74"/>
      <c r="R6" s="27"/>
      <c r="S6" s="74" t="s">
        <v>42</v>
      </c>
      <c r="T6" s="74"/>
      <c r="U6" s="27"/>
      <c r="V6" s="74" t="s">
        <v>54</v>
      </c>
      <c r="W6" s="74"/>
      <c r="X6" s="27"/>
      <c r="Y6" s="74" t="s">
        <v>43</v>
      </c>
      <c r="Z6" s="74"/>
      <c r="AA6" s="27"/>
      <c r="AB6" s="74" t="s">
        <v>44</v>
      </c>
      <c r="AC6" s="74"/>
      <c r="AD6" s="27"/>
      <c r="AE6" s="74" t="s">
        <v>55</v>
      </c>
      <c r="AF6" s="74"/>
    </row>
    <row r="7" spans="2:32" ht="22.7" customHeight="1" x14ac:dyDescent="0.25">
      <c r="B7" s="71"/>
      <c r="C7" s="71"/>
      <c r="D7" s="71"/>
      <c r="E7" s="71"/>
      <c r="F7" s="71"/>
      <c r="G7" s="76"/>
      <c r="H7" s="76"/>
      <c r="I7" s="38"/>
      <c r="J7" s="29" t="s">
        <v>7</v>
      </c>
      <c r="K7" s="29" t="s">
        <v>8</v>
      </c>
      <c r="L7" s="29"/>
      <c r="M7" s="29" t="s">
        <v>7</v>
      </c>
      <c r="N7" s="29" t="s">
        <v>8</v>
      </c>
      <c r="O7" s="29"/>
      <c r="P7" s="29" t="s">
        <v>7</v>
      </c>
      <c r="Q7" s="29" t="s">
        <v>8</v>
      </c>
      <c r="R7" s="29"/>
      <c r="S7" s="29" t="s">
        <v>7</v>
      </c>
      <c r="T7" s="29" t="s">
        <v>8</v>
      </c>
      <c r="U7" s="29"/>
      <c r="V7" s="29" t="s">
        <v>7</v>
      </c>
      <c r="W7" s="29" t="s">
        <v>8</v>
      </c>
      <c r="X7" s="29"/>
      <c r="Y7" s="29" t="s">
        <v>7</v>
      </c>
      <c r="Z7" s="29" t="s">
        <v>8</v>
      </c>
      <c r="AA7" s="29"/>
      <c r="AB7" s="29" t="s">
        <v>7</v>
      </c>
      <c r="AC7" s="29" t="s">
        <v>8</v>
      </c>
      <c r="AD7" s="29"/>
      <c r="AE7" s="29" t="s">
        <v>7</v>
      </c>
      <c r="AF7" s="29" t="s">
        <v>8</v>
      </c>
    </row>
    <row r="8" spans="2:32" ht="10.7" customHeight="1" x14ac:dyDescent="0.2">
      <c r="G8" s="3"/>
      <c r="H8" s="3"/>
      <c r="I8" s="3"/>
      <c r="J8" s="3"/>
      <c r="K8" s="3"/>
      <c r="L8" s="3"/>
      <c r="M8" s="3"/>
      <c r="N8" s="3"/>
      <c r="O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D8" s="3"/>
    </row>
    <row r="9" spans="2:32" s="42" customFormat="1" ht="18.600000000000001" customHeight="1" x14ac:dyDescent="0.25">
      <c r="B9" s="42" t="s">
        <v>45</v>
      </c>
      <c r="G9" s="43">
        <f>SUM(G10:G19)</f>
        <v>48</v>
      </c>
      <c r="H9" s="43">
        <f>SUM(H10:H19)</f>
        <v>150480.78806070288</v>
      </c>
      <c r="I9" s="43"/>
      <c r="J9" s="43">
        <f t="shared" ref="J9:AF9" si="0">SUM(J10:J19)</f>
        <v>0</v>
      </c>
      <c r="K9" s="43">
        <f t="shared" si="0"/>
        <v>0</v>
      </c>
      <c r="L9" s="43"/>
      <c r="M9" s="43">
        <f t="shared" si="0"/>
        <v>0</v>
      </c>
      <c r="N9" s="43">
        <f t="shared" si="0"/>
        <v>0</v>
      </c>
      <c r="O9" s="43"/>
      <c r="P9" s="43">
        <f t="shared" si="0"/>
        <v>0</v>
      </c>
      <c r="Q9" s="43">
        <f t="shared" si="0"/>
        <v>0</v>
      </c>
      <c r="R9" s="43"/>
      <c r="S9" s="43">
        <f t="shared" si="0"/>
        <v>0</v>
      </c>
      <c r="T9" s="43">
        <f t="shared" si="0"/>
        <v>0</v>
      </c>
      <c r="U9" s="43"/>
      <c r="V9" s="43">
        <f t="shared" si="0"/>
        <v>40</v>
      </c>
      <c r="W9" s="43">
        <f t="shared" si="0"/>
        <v>126574.10746134186</v>
      </c>
      <c r="X9" s="43"/>
      <c r="Y9" s="43">
        <f t="shared" si="0"/>
        <v>4</v>
      </c>
      <c r="Z9" s="43">
        <f t="shared" si="0"/>
        <v>10557.772650479234</v>
      </c>
      <c r="AA9" s="43"/>
      <c r="AB9" s="43">
        <f t="shared" si="0"/>
        <v>0</v>
      </c>
      <c r="AC9" s="43">
        <f t="shared" si="0"/>
        <v>0</v>
      </c>
      <c r="AD9" s="43"/>
      <c r="AE9" s="43">
        <f t="shared" si="0"/>
        <v>4</v>
      </c>
      <c r="AF9" s="43">
        <f t="shared" si="0"/>
        <v>13348.907948881784</v>
      </c>
    </row>
    <row r="10" spans="2:32" x14ac:dyDescent="0.2">
      <c r="B10" s="2"/>
      <c r="C10" s="41" t="s">
        <v>9</v>
      </c>
      <c r="D10" s="2"/>
      <c r="E10" s="4" t="s">
        <v>96</v>
      </c>
      <c r="F10" s="5" t="s">
        <v>145</v>
      </c>
      <c r="G10" s="1">
        <v>4</v>
      </c>
      <c r="H10" s="23">
        <v>4126.0260932907349</v>
      </c>
      <c r="J10" s="22" t="s">
        <v>25</v>
      </c>
      <c r="K10" s="47" t="s">
        <v>25</v>
      </c>
      <c r="L10" s="6"/>
      <c r="M10" s="22" t="s">
        <v>25</v>
      </c>
      <c r="N10" s="47" t="s">
        <v>25</v>
      </c>
      <c r="O10" s="6"/>
      <c r="P10" s="22" t="s">
        <v>25</v>
      </c>
      <c r="Q10" s="47" t="s">
        <v>25</v>
      </c>
      <c r="R10" s="6"/>
      <c r="S10" s="22" t="s">
        <v>25</v>
      </c>
      <c r="T10" s="47" t="s">
        <v>25</v>
      </c>
      <c r="U10" s="6"/>
      <c r="V10" s="1">
        <v>3</v>
      </c>
      <c r="W10" s="23">
        <v>2912.4890070287538</v>
      </c>
      <c r="X10" s="6"/>
      <c r="Y10" s="22" t="s">
        <v>25</v>
      </c>
      <c r="Z10" s="47" t="s">
        <v>25</v>
      </c>
      <c r="AA10" s="6"/>
      <c r="AB10" s="22" t="s">
        <v>25</v>
      </c>
      <c r="AC10" s="47" t="s">
        <v>25</v>
      </c>
      <c r="AD10" s="6"/>
      <c r="AE10" s="1">
        <v>1</v>
      </c>
      <c r="AF10" s="23">
        <v>1213.5370862619809</v>
      </c>
    </row>
    <row r="11" spans="2:32" x14ac:dyDescent="0.2">
      <c r="B11" s="2"/>
      <c r="C11" s="41" t="s">
        <v>10</v>
      </c>
      <c r="D11" s="2"/>
      <c r="E11" s="4" t="s">
        <v>144</v>
      </c>
      <c r="F11" s="5" t="s">
        <v>145</v>
      </c>
      <c r="G11" s="1">
        <v>5</v>
      </c>
      <c r="H11" s="23">
        <v>6067.6854313099038</v>
      </c>
      <c r="J11" s="22" t="s">
        <v>25</v>
      </c>
      <c r="K11" s="47" t="s">
        <v>25</v>
      </c>
      <c r="L11" s="6"/>
      <c r="M11" s="22" t="s">
        <v>25</v>
      </c>
      <c r="N11" s="47" t="s">
        <v>25</v>
      </c>
      <c r="O11" s="6"/>
      <c r="P11" s="22" t="s">
        <v>25</v>
      </c>
      <c r="Q11" s="47" t="s">
        <v>25</v>
      </c>
      <c r="R11" s="6"/>
      <c r="S11" s="22" t="s">
        <v>25</v>
      </c>
      <c r="T11" s="47" t="s">
        <v>25</v>
      </c>
      <c r="U11" s="6"/>
      <c r="V11" s="1">
        <v>4</v>
      </c>
      <c r="W11" s="23">
        <v>4854.1483450479227</v>
      </c>
      <c r="X11" s="6"/>
      <c r="Y11" s="1">
        <v>1</v>
      </c>
      <c r="Z11" s="23">
        <v>1213.5370862619809</v>
      </c>
      <c r="AA11" s="6"/>
      <c r="AB11" s="22" t="s">
        <v>25</v>
      </c>
      <c r="AC11" s="47" t="s">
        <v>25</v>
      </c>
      <c r="AD11" s="6"/>
      <c r="AE11" s="22" t="s">
        <v>25</v>
      </c>
      <c r="AF11" s="47" t="s">
        <v>25</v>
      </c>
    </row>
    <row r="12" spans="2:32" x14ac:dyDescent="0.2">
      <c r="B12" s="2"/>
      <c r="C12" s="41" t="s">
        <v>11</v>
      </c>
      <c r="D12" s="2"/>
      <c r="E12" s="4" t="s">
        <v>144</v>
      </c>
      <c r="F12" s="5" t="s">
        <v>145</v>
      </c>
      <c r="G12" s="1">
        <v>5</v>
      </c>
      <c r="H12" s="23">
        <v>6067.6854313099047</v>
      </c>
      <c r="J12" s="22" t="s">
        <v>25</v>
      </c>
      <c r="K12" s="47" t="s">
        <v>25</v>
      </c>
      <c r="L12" s="6"/>
      <c r="M12" s="22" t="s">
        <v>25</v>
      </c>
      <c r="N12" s="47" t="s">
        <v>25</v>
      </c>
      <c r="O12" s="6"/>
      <c r="P12" s="22" t="s">
        <v>25</v>
      </c>
      <c r="Q12" s="47" t="s">
        <v>25</v>
      </c>
      <c r="R12" s="6"/>
      <c r="S12" s="22" t="s">
        <v>25</v>
      </c>
      <c r="T12" s="47" t="s">
        <v>25</v>
      </c>
      <c r="U12" s="6"/>
      <c r="V12" s="1">
        <v>5</v>
      </c>
      <c r="W12" s="23">
        <v>6067.6854313099047</v>
      </c>
      <c r="X12" s="6"/>
      <c r="Y12" s="22" t="s">
        <v>25</v>
      </c>
      <c r="Z12" s="47" t="s">
        <v>25</v>
      </c>
      <c r="AA12" s="6"/>
      <c r="AB12" s="22" t="s">
        <v>25</v>
      </c>
      <c r="AC12" s="47" t="s">
        <v>25</v>
      </c>
      <c r="AD12" s="6"/>
      <c r="AE12" s="22" t="s">
        <v>25</v>
      </c>
      <c r="AF12" s="47" t="s">
        <v>25</v>
      </c>
    </row>
    <row r="13" spans="2:32" x14ac:dyDescent="0.2">
      <c r="B13" s="2"/>
      <c r="C13" s="41" t="s">
        <v>12</v>
      </c>
      <c r="D13" s="2"/>
      <c r="E13" s="4" t="s">
        <v>144</v>
      </c>
      <c r="F13" s="5" t="s">
        <v>152</v>
      </c>
      <c r="G13" s="1">
        <v>5</v>
      </c>
      <c r="H13" s="23">
        <v>6310.392848562301</v>
      </c>
      <c r="J13" s="22" t="s">
        <v>25</v>
      </c>
      <c r="K13" s="47" t="s">
        <v>25</v>
      </c>
      <c r="L13" s="6"/>
      <c r="M13" s="22" t="s">
        <v>25</v>
      </c>
      <c r="N13" s="47" t="s">
        <v>25</v>
      </c>
      <c r="O13" s="6"/>
      <c r="P13" s="22" t="s">
        <v>25</v>
      </c>
      <c r="Q13" s="47" t="s">
        <v>25</v>
      </c>
      <c r="R13" s="6"/>
      <c r="S13" s="22" t="s">
        <v>25</v>
      </c>
      <c r="T13" s="47" t="s">
        <v>25</v>
      </c>
      <c r="U13" s="6"/>
      <c r="V13" s="1">
        <v>4</v>
      </c>
      <c r="W13" s="23">
        <v>4854.1483450479236</v>
      </c>
      <c r="X13" s="6"/>
      <c r="Y13" s="1">
        <v>1</v>
      </c>
      <c r="Z13" s="23">
        <v>1456.2445035143771</v>
      </c>
      <c r="AA13" s="6"/>
      <c r="AB13" s="22" t="s">
        <v>25</v>
      </c>
      <c r="AC13" s="47" t="s">
        <v>25</v>
      </c>
      <c r="AD13" s="6"/>
      <c r="AE13" s="22" t="s">
        <v>25</v>
      </c>
      <c r="AF13" s="47" t="s">
        <v>25</v>
      </c>
    </row>
    <row r="14" spans="2:32" x14ac:dyDescent="0.2">
      <c r="B14" s="2"/>
      <c r="C14" s="41" t="s">
        <v>13</v>
      </c>
      <c r="D14" s="2"/>
      <c r="E14" s="4" t="s">
        <v>146</v>
      </c>
      <c r="F14" s="5" t="s">
        <v>153</v>
      </c>
      <c r="G14" s="1">
        <v>5</v>
      </c>
      <c r="H14" s="23">
        <v>8555.436458146969</v>
      </c>
      <c r="J14" s="22" t="s">
        <v>25</v>
      </c>
      <c r="K14" s="47" t="s">
        <v>25</v>
      </c>
      <c r="L14" s="6"/>
      <c r="M14" s="22" t="s">
        <v>25</v>
      </c>
      <c r="N14" s="47" t="s">
        <v>25</v>
      </c>
      <c r="O14" s="6"/>
      <c r="P14" s="22" t="s">
        <v>25</v>
      </c>
      <c r="Q14" s="47" t="s">
        <v>25</v>
      </c>
      <c r="R14" s="6"/>
      <c r="S14" s="22" t="s">
        <v>25</v>
      </c>
      <c r="T14" s="47" t="s">
        <v>25</v>
      </c>
      <c r="U14" s="6"/>
      <c r="V14" s="1">
        <v>5</v>
      </c>
      <c r="W14" s="23">
        <v>8555.436458146969</v>
      </c>
      <c r="X14" s="6"/>
      <c r="Y14" s="22" t="s">
        <v>25</v>
      </c>
      <c r="Z14" s="47" t="s">
        <v>25</v>
      </c>
      <c r="AA14" s="6"/>
      <c r="AB14" s="22" t="s">
        <v>25</v>
      </c>
      <c r="AC14" s="47" t="s">
        <v>25</v>
      </c>
      <c r="AD14" s="6"/>
      <c r="AE14" s="22" t="s">
        <v>25</v>
      </c>
      <c r="AF14" s="47" t="s">
        <v>25</v>
      </c>
    </row>
    <row r="15" spans="2:32" x14ac:dyDescent="0.2">
      <c r="B15" s="2"/>
      <c r="C15" s="41" t="s">
        <v>14</v>
      </c>
      <c r="D15" s="2"/>
      <c r="E15" s="4" t="s">
        <v>147</v>
      </c>
      <c r="F15" s="5" t="s">
        <v>154</v>
      </c>
      <c r="G15" s="1">
        <v>5</v>
      </c>
      <c r="H15" s="23">
        <v>10315.065233226836</v>
      </c>
      <c r="J15" s="22" t="s">
        <v>25</v>
      </c>
      <c r="K15" s="47" t="s">
        <v>25</v>
      </c>
      <c r="L15" s="6"/>
      <c r="M15" s="22" t="s">
        <v>25</v>
      </c>
      <c r="N15" s="47" t="s">
        <v>25</v>
      </c>
      <c r="O15" s="6"/>
      <c r="P15" s="22" t="s">
        <v>25</v>
      </c>
      <c r="Q15" s="47" t="s">
        <v>25</v>
      </c>
      <c r="R15" s="6"/>
      <c r="S15" s="22" t="s">
        <v>25</v>
      </c>
      <c r="T15" s="47" t="s">
        <v>25</v>
      </c>
      <c r="U15" s="6"/>
      <c r="V15" s="1">
        <v>4</v>
      </c>
      <c r="W15" s="23">
        <v>8494.7596038338652</v>
      </c>
      <c r="X15" s="6"/>
      <c r="Y15" s="1">
        <v>1</v>
      </c>
      <c r="Z15" s="23">
        <v>1820.3056293929712</v>
      </c>
      <c r="AA15" s="6"/>
      <c r="AB15" s="22" t="s">
        <v>25</v>
      </c>
      <c r="AC15" s="47" t="s">
        <v>25</v>
      </c>
      <c r="AD15" s="6"/>
      <c r="AE15" s="22" t="s">
        <v>25</v>
      </c>
      <c r="AF15" s="47" t="s">
        <v>25</v>
      </c>
    </row>
    <row r="16" spans="2:32" x14ac:dyDescent="0.2">
      <c r="B16" s="2"/>
      <c r="C16" s="41" t="s">
        <v>15</v>
      </c>
      <c r="D16" s="2"/>
      <c r="E16" s="4" t="s">
        <v>148</v>
      </c>
      <c r="F16" s="5" t="s">
        <v>154</v>
      </c>
      <c r="G16" s="1">
        <v>5</v>
      </c>
      <c r="H16" s="23">
        <v>12135.370862619808</v>
      </c>
      <c r="J16" s="22" t="s">
        <v>25</v>
      </c>
      <c r="K16" s="47" t="s">
        <v>25</v>
      </c>
      <c r="L16" s="6"/>
      <c r="M16" s="22" t="s">
        <v>25</v>
      </c>
      <c r="N16" s="47" t="s">
        <v>25</v>
      </c>
      <c r="O16" s="6"/>
      <c r="P16" s="22" t="s">
        <v>25</v>
      </c>
      <c r="Q16" s="47" t="s">
        <v>25</v>
      </c>
      <c r="R16" s="6"/>
      <c r="S16" s="22" t="s">
        <v>25</v>
      </c>
      <c r="T16" s="47" t="s">
        <v>25</v>
      </c>
      <c r="U16" s="6"/>
      <c r="V16" s="1">
        <v>4</v>
      </c>
      <c r="W16" s="23">
        <v>9708.2966900958454</v>
      </c>
      <c r="X16" s="6"/>
      <c r="Y16" s="22" t="s">
        <v>25</v>
      </c>
      <c r="Z16" s="47" t="s">
        <v>25</v>
      </c>
      <c r="AA16" s="6"/>
      <c r="AB16" s="22" t="s">
        <v>25</v>
      </c>
      <c r="AC16" s="47" t="s">
        <v>25</v>
      </c>
      <c r="AD16" s="6"/>
      <c r="AE16" s="1">
        <v>1</v>
      </c>
      <c r="AF16" s="23">
        <v>2427.0741725239618</v>
      </c>
    </row>
    <row r="17" spans="2:32" x14ac:dyDescent="0.2">
      <c r="B17" s="2"/>
      <c r="C17" s="41" t="s">
        <v>16</v>
      </c>
      <c r="D17" s="2"/>
      <c r="E17" s="4" t="s">
        <v>148</v>
      </c>
      <c r="F17" s="5" t="s">
        <v>155</v>
      </c>
      <c r="G17" s="1">
        <v>5</v>
      </c>
      <c r="H17" s="23">
        <v>14683.79874376997</v>
      </c>
      <c r="J17" s="22" t="s">
        <v>25</v>
      </c>
      <c r="K17" s="47" t="s">
        <v>25</v>
      </c>
      <c r="L17" s="6"/>
      <c r="M17" s="22" t="s">
        <v>25</v>
      </c>
      <c r="N17" s="47" t="s">
        <v>25</v>
      </c>
      <c r="O17" s="6"/>
      <c r="P17" s="22" t="s">
        <v>25</v>
      </c>
      <c r="Q17" s="47" t="s">
        <v>25</v>
      </c>
      <c r="R17" s="6"/>
      <c r="S17" s="22" t="s">
        <v>25</v>
      </c>
      <c r="T17" s="47" t="s">
        <v>25</v>
      </c>
      <c r="U17" s="6"/>
      <c r="V17" s="1">
        <v>5</v>
      </c>
      <c r="W17" s="23">
        <v>14683.79874376997</v>
      </c>
      <c r="X17" s="6"/>
      <c r="Y17" s="22" t="s">
        <v>25</v>
      </c>
      <c r="Z17" s="47" t="s">
        <v>25</v>
      </c>
      <c r="AA17" s="6"/>
      <c r="AB17" s="22" t="s">
        <v>25</v>
      </c>
      <c r="AC17" s="47" t="s">
        <v>25</v>
      </c>
      <c r="AD17" s="6"/>
      <c r="AE17" s="22" t="s">
        <v>25</v>
      </c>
      <c r="AF17" s="47" t="s">
        <v>25</v>
      </c>
    </row>
    <row r="18" spans="2:32" x14ac:dyDescent="0.2">
      <c r="B18" s="2"/>
      <c r="C18" s="41" t="s">
        <v>17</v>
      </c>
      <c r="D18" s="2"/>
      <c r="E18" s="4" t="s">
        <v>149</v>
      </c>
      <c r="F18" s="5" t="s">
        <v>156</v>
      </c>
      <c r="G18" s="1">
        <v>5</v>
      </c>
      <c r="H18" s="23">
        <v>22450.436095846642</v>
      </c>
      <c r="J18" s="22" t="s">
        <v>25</v>
      </c>
      <c r="K18" s="47" t="s">
        <v>25</v>
      </c>
      <c r="L18" s="6"/>
      <c r="M18" s="22" t="s">
        <v>25</v>
      </c>
      <c r="N18" s="47" t="s">
        <v>25</v>
      </c>
      <c r="O18" s="6"/>
      <c r="P18" s="22" t="s">
        <v>25</v>
      </c>
      <c r="Q18" s="47" t="s">
        <v>25</v>
      </c>
      <c r="R18" s="6"/>
      <c r="S18" s="22" t="s">
        <v>25</v>
      </c>
      <c r="T18" s="47" t="s">
        <v>25</v>
      </c>
      <c r="U18" s="6"/>
      <c r="V18" s="1">
        <v>4</v>
      </c>
      <c r="W18" s="23">
        <v>18809.824837060703</v>
      </c>
      <c r="X18" s="6"/>
      <c r="Y18" s="22" t="s">
        <v>25</v>
      </c>
      <c r="Z18" s="47" t="s">
        <v>25</v>
      </c>
      <c r="AA18" s="6"/>
      <c r="AB18" s="22" t="s">
        <v>25</v>
      </c>
      <c r="AC18" s="47" t="s">
        <v>25</v>
      </c>
      <c r="AD18" s="6"/>
      <c r="AE18" s="1">
        <v>1</v>
      </c>
      <c r="AF18" s="23">
        <v>3640.6112587859402</v>
      </c>
    </row>
    <row r="19" spans="2:32" x14ac:dyDescent="0.2">
      <c r="B19" s="2"/>
      <c r="C19" s="41" t="s">
        <v>18</v>
      </c>
      <c r="D19" s="2"/>
      <c r="E19" s="4" t="s">
        <v>150</v>
      </c>
      <c r="F19" s="5" t="s">
        <v>151</v>
      </c>
      <c r="G19" s="1">
        <v>4</v>
      </c>
      <c r="H19" s="23">
        <v>59768.890862619803</v>
      </c>
      <c r="J19" s="22" t="s">
        <v>25</v>
      </c>
      <c r="K19" s="47" t="s">
        <v>25</v>
      </c>
      <c r="L19" s="6"/>
      <c r="M19" s="22" t="s">
        <v>25</v>
      </c>
      <c r="N19" s="47" t="s">
        <v>25</v>
      </c>
      <c r="O19" s="6"/>
      <c r="P19" s="22" t="s">
        <v>25</v>
      </c>
      <c r="Q19" s="47" t="s">
        <v>25</v>
      </c>
      <c r="R19" s="6"/>
      <c r="S19" s="22" t="s">
        <v>25</v>
      </c>
      <c r="T19" s="47" t="s">
        <v>25</v>
      </c>
      <c r="U19" s="6"/>
      <c r="V19" s="1">
        <v>2</v>
      </c>
      <c r="W19" s="23">
        <v>47633.52</v>
      </c>
      <c r="X19" s="6"/>
      <c r="Y19" s="1">
        <v>1</v>
      </c>
      <c r="Z19" s="23">
        <v>6067.6854313099047</v>
      </c>
      <c r="AA19" s="6"/>
      <c r="AB19" s="22" t="s">
        <v>25</v>
      </c>
      <c r="AC19" s="47" t="s">
        <v>25</v>
      </c>
      <c r="AD19" s="6"/>
      <c r="AE19" s="1">
        <v>1</v>
      </c>
      <c r="AF19" s="23">
        <v>6067.6854313099002</v>
      </c>
    </row>
    <row r="20" spans="2:32" ht="9" customHeight="1" x14ac:dyDescent="0.2">
      <c r="H20" s="23"/>
      <c r="K20" s="23"/>
      <c r="N20" s="26"/>
      <c r="Q20" s="23"/>
      <c r="T20" s="23"/>
      <c r="W20" s="23"/>
      <c r="Z20" s="23"/>
      <c r="AC20" s="23"/>
      <c r="AF20" s="23"/>
    </row>
    <row r="21" spans="2:32" s="42" customFormat="1" ht="16.350000000000001" customHeight="1" x14ac:dyDescent="0.25">
      <c r="B21" s="42" t="s">
        <v>46</v>
      </c>
      <c r="G21" s="28" t="s">
        <v>25</v>
      </c>
      <c r="H21" s="28" t="s">
        <v>25</v>
      </c>
      <c r="I21" s="22"/>
      <c r="J21" s="28" t="s">
        <v>25</v>
      </c>
      <c r="K21" s="48" t="s">
        <v>25</v>
      </c>
      <c r="M21" s="28" t="s">
        <v>25</v>
      </c>
      <c r="N21" s="48" t="s">
        <v>25</v>
      </c>
      <c r="P21" s="28" t="s">
        <v>25</v>
      </c>
      <c r="Q21" s="48" t="s">
        <v>25</v>
      </c>
      <c r="S21" s="28" t="s">
        <v>25</v>
      </c>
      <c r="T21" s="48" t="s">
        <v>25</v>
      </c>
      <c r="V21" s="28" t="s">
        <v>25</v>
      </c>
      <c r="W21" s="28" t="s">
        <v>25</v>
      </c>
      <c r="Y21" s="28" t="s">
        <v>25</v>
      </c>
      <c r="Z21" s="48" t="s">
        <v>25</v>
      </c>
      <c r="AB21" s="28" t="s">
        <v>25</v>
      </c>
      <c r="AC21" s="48" t="s">
        <v>25</v>
      </c>
      <c r="AD21" s="48"/>
      <c r="AE21" s="48" t="s">
        <v>25</v>
      </c>
      <c r="AF21" s="48" t="s">
        <v>25</v>
      </c>
    </row>
    <row r="22" spans="2:32" x14ac:dyDescent="0.2">
      <c r="B22" s="2"/>
      <c r="C22" s="41" t="s">
        <v>9</v>
      </c>
      <c r="D22" s="2"/>
      <c r="E22" s="22" t="s">
        <v>25</v>
      </c>
      <c r="F22" s="22" t="s">
        <v>25</v>
      </c>
      <c r="G22" s="22" t="s">
        <v>25</v>
      </c>
      <c r="H22" s="22" t="s">
        <v>25</v>
      </c>
      <c r="J22" s="22" t="s">
        <v>25</v>
      </c>
      <c r="K22" s="47" t="s">
        <v>25</v>
      </c>
      <c r="L22" s="6"/>
      <c r="M22" s="22" t="s">
        <v>25</v>
      </c>
      <c r="N22" s="26" t="s">
        <v>25</v>
      </c>
      <c r="O22" s="6"/>
      <c r="P22" s="22" t="s">
        <v>25</v>
      </c>
      <c r="Q22" s="26" t="s">
        <v>25</v>
      </c>
      <c r="R22" s="6"/>
      <c r="S22" s="22" t="s">
        <v>25</v>
      </c>
      <c r="T22" s="26" t="s">
        <v>25</v>
      </c>
      <c r="U22" s="6"/>
      <c r="V22" s="22" t="s">
        <v>25</v>
      </c>
      <c r="W22" s="22" t="s">
        <v>25</v>
      </c>
      <c r="X22" s="6"/>
      <c r="Y22" s="22" t="s">
        <v>25</v>
      </c>
      <c r="Z22" s="26" t="s">
        <v>25</v>
      </c>
      <c r="AA22" s="6"/>
      <c r="AB22" s="22" t="s">
        <v>25</v>
      </c>
      <c r="AC22" s="26" t="s">
        <v>25</v>
      </c>
      <c r="AD22" s="26"/>
      <c r="AE22" s="26" t="s">
        <v>25</v>
      </c>
      <c r="AF22" s="26" t="s">
        <v>25</v>
      </c>
    </row>
    <row r="23" spans="2:32" x14ac:dyDescent="0.2">
      <c r="B23" s="2"/>
      <c r="C23" s="41" t="s">
        <v>10</v>
      </c>
      <c r="D23" s="2"/>
      <c r="E23" s="22" t="s">
        <v>25</v>
      </c>
      <c r="F23" s="22" t="s">
        <v>25</v>
      </c>
      <c r="G23" s="22" t="s">
        <v>25</v>
      </c>
      <c r="H23" s="22" t="s">
        <v>25</v>
      </c>
      <c r="J23" s="22" t="s">
        <v>25</v>
      </c>
      <c r="K23" s="47" t="s">
        <v>25</v>
      </c>
      <c r="L23" s="6"/>
      <c r="M23" s="22" t="s">
        <v>25</v>
      </c>
      <c r="N23" s="26" t="s">
        <v>25</v>
      </c>
      <c r="O23" s="6"/>
      <c r="P23" s="22" t="s">
        <v>25</v>
      </c>
      <c r="Q23" s="26" t="s">
        <v>25</v>
      </c>
      <c r="R23" s="6"/>
      <c r="S23" s="22" t="s">
        <v>25</v>
      </c>
      <c r="T23" s="26" t="s">
        <v>25</v>
      </c>
      <c r="U23" s="6"/>
      <c r="V23" s="22" t="s">
        <v>25</v>
      </c>
      <c r="W23" s="22" t="s">
        <v>25</v>
      </c>
      <c r="X23" s="6"/>
      <c r="Y23" s="22" t="s">
        <v>25</v>
      </c>
      <c r="Z23" s="26" t="s">
        <v>25</v>
      </c>
      <c r="AA23" s="6"/>
      <c r="AB23" s="22" t="s">
        <v>25</v>
      </c>
      <c r="AC23" s="26" t="s">
        <v>25</v>
      </c>
      <c r="AD23" s="26"/>
      <c r="AE23" s="26" t="s">
        <v>25</v>
      </c>
      <c r="AF23" s="26" t="s">
        <v>25</v>
      </c>
    </row>
    <row r="24" spans="2:32" x14ac:dyDescent="0.2">
      <c r="B24" s="2"/>
      <c r="C24" s="41" t="s">
        <v>11</v>
      </c>
      <c r="D24" s="2"/>
      <c r="E24" s="22" t="s">
        <v>25</v>
      </c>
      <c r="F24" s="22" t="s">
        <v>25</v>
      </c>
      <c r="G24" s="22" t="s">
        <v>25</v>
      </c>
      <c r="H24" s="22" t="s">
        <v>25</v>
      </c>
      <c r="J24" s="22" t="s">
        <v>25</v>
      </c>
      <c r="K24" s="47" t="s">
        <v>25</v>
      </c>
      <c r="L24" s="6"/>
      <c r="M24" s="22" t="s">
        <v>25</v>
      </c>
      <c r="N24" s="26" t="s">
        <v>25</v>
      </c>
      <c r="O24" s="6"/>
      <c r="P24" s="22" t="s">
        <v>25</v>
      </c>
      <c r="Q24" s="26" t="s">
        <v>25</v>
      </c>
      <c r="R24" s="6"/>
      <c r="S24" s="22" t="s">
        <v>25</v>
      </c>
      <c r="T24" s="26" t="s">
        <v>25</v>
      </c>
      <c r="U24" s="6"/>
      <c r="V24" s="22" t="s">
        <v>25</v>
      </c>
      <c r="W24" s="22" t="s">
        <v>25</v>
      </c>
      <c r="X24" s="6"/>
      <c r="Y24" s="22" t="s">
        <v>25</v>
      </c>
      <c r="Z24" s="26" t="s">
        <v>25</v>
      </c>
      <c r="AA24" s="6"/>
      <c r="AB24" s="22" t="s">
        <v>25</v>
      </c>
      <c r="AC24" s="26" t="s">
        <v>25</v>
      </c>
      <c r="AD24" s="26"/>
      <c r="AE24" s="26" t="s">
        <v>25</v>
      </c>
      <c r="AF24" s="26" t="s">
        <v>25</v>
      </c>
    </row>
    <row r="25" spans="2:32" x14ac:dyDescent="0.2">
      <c r="B25" s="2"/>
      <c r="C25" s="41" t="s">
        <v>12</v>
      </c>
      <c r="D25" s="2"/>
      <c r="E25" s="22" t="s">
        <v>25</v>
      </c>
      <c r="F25" s="22" t="s">
        <v>25</v>
      </c>
      <c r="G25" s="22" t="s">
        <v>25</v>
      </c>
      <c r="H25" s="22" t="s">
        <v>25</v>
      </c>
      <c r="J25" s="22" t="s">
        <v>25</v>
      </c>
      <c r="K25" s="47" t="s">
        <v>25</v>
      </c>
      <c r="L25" s="6"/>
      <c r="M25" s="22" t="s">
        <v>25</v>
      </c>
      <c r="N25" s="26" t="s">
        <v>25</v>
      </c>
      <c r="O25" s="6"/>
      <c r="P25" s="22" t="s">
        <v>25</v>
      </c>
      <c r="Q25" s="26" t="s">
        <v>25</v>
      </c>
      <c r="R25" s="6"/>
      <c r="S25" s="22" t="s">
        <v>25</v>
      </c>
      <c r="T25" s="26" t="s">
        <v>25</v>
      </c>
      <c r="U25" s="6"/>
      <c r="V25" s="22" t="s">
        <v>25</v>
      </c>
      <c r="W25" s="22" t="s">
        <v>25</v>
      </c>
      <c r="X25" s="6"/>
      <c r="Y25" s="22" t="s">
        <v>25</v>
      </c>
      <c r="Z25" s="26" t="s">
        <v>25</v>
      </c>
      <c r="AA25" s="6"/>
      <c r="AB25" s="22" t="s">
        <v>25</v>
      </c>
      <c r="AC25" s="26" t="s">
        <v>25</v>
      </c>
      <c r="AD25" s="26"/>
      <c r="AE25" s="26" t="s">
        <v>25</v>
      </c>
      <c r="AF25" s="26" t="s">
        <v>25</v>
      </c>
    </row>
    <row r="26" spans="2:32" x14ac:dyDescent="0.2">
      <c r="B26" s="2"/>
      <c r="C26" s="41" t="s">
        <v>13</v>
      </c>
      <c r="D26" s="2"/>
      <c r="E26" s="22" t="s">
        <v>25</v>
      </c>
      <c r="F26" s="22" t="s">
        <v>25</v>
      </c>
      <c r="G26" s="22" t="s">
        <v>25</v>
      </c>
      <c r="H26" s="22" t="s">
        <v>25</v>
      </c>
      <c r="J26" s="22" t="s">
        <v>25</v>
      </c>
      <c r="K26" s="47" t="s">
        <v>25</v>
      </c>
      <c r="L26" s="6"/>
      <c r="M26" s="22" t="s">
        <v>25</v>
      </c>
      <c r="N26" s="26" t="s">
        <v>25</v>
      </c>
      <c r="O26" s="6"/>
      <c r="P26" s="22" t="s">
        <v>25</v>
      </c>
      <c r="Q26" s="26" t="s">
        <v>25</v>
      </c>
      <c r="R26" s="6"/>
      <c r="S26" s="22" t="s">
        <v>25</v>
      </c>
      <c r="T26" s="26" t="s">
        <v>25</v>
      </c>
      <c r="U26" s="6"/>
      <c r="V26" s="22" t="s">
        <v>25</v>
      </c>
      <c r="W26" s="22" t="s">
        <v>25</v>
      </c>
      <c r="X26" s="6"/>
      <c r="Y26" s="22" t="s">
        <v>25</v>
      </c>
      <c r="Z26" s="26" t="s">
        <v>25</v>
      </c>
      <c r="AA26" s="6"/>
      <c r="AB26" s="22" t="s">
        <v>25</v>
      </c>
      <c r="AC26" s="26" t="s">
        <v>25</v>
      </c>
      <c r="AD26" s="26"/>
      <c r="AE26" s="26" t="s">
        <v>25</v>
      </c>
      <c r="AF26" s="26" t="s">
        <v>25</v>
      </c>
    </row>
    <row r="27" spans="2:32" x14ac:dyDescent="0.2">
      <c r="B27" s="2"/>
      <c r="C27" s="41" t="s">
        <v>14</v>
      </c>
      <c r="D27" s="2"/>
      <c r="E27" s="22" t="s">
        <v>25</v>
      </c>
      <c r="F27" s="22" t="s">
        <v>25</v>
      </c>
      <c r="G27" s="22" t="s">
        <v>25</v>
      </c>
      <c r="H27" s="22" t="s">
        <v>25</v>
      </c>
      <c r="J27" s="22" t="s">
        <v>25</v>
      </c>
      <c r="K27" s="47" t="s">
        <v>25</v>
      </c>
      <c r="L27" s="6"/>
      <c r="M27" s="22" t="s">
        <v>25</v>
      </c>
      <c r="N27" s="26" t="s">
        <v>25</v>
      </c>
      <c r="O27" s="6"/>
      <c r="P27" s="22" t="s">
        <v>25</v>
      </c>
      <c r="Q27" s="26" t="s">
        <v>25</v>
      </c>
      <c r="R27" s="6"/>
      <c r="S27" s="22" t="s">
        <v>25</v>
      </c>
      <c r="T27" s="26" t="s">
        <v>25</v>
      </c>
      <c r="U27" s="6"/>
      <c r="V27" s="22" t="s">
        <v>25</v>
      </c>
      <c r="W27" s="22" t="s">
        <v>25</v>
      </c>
      <c r="X27" s="6"/>
      <c r="Y27" s="22" t="s">
        <v>25</v>
      </c>
      <c r="Z27" s="26" t="s">
        <v>25</v>
      </c>
      <c r="AA27" s="6"/>
      <c r="AB27" s="22" t="s">
        <v>25</v>
      </c>
      <c r="AC27" s="26" t="s">
        <v>25</v>
      </c>
      <c r="AD27" s="26"/>
      <c r="AE27" s="26" t="s">
        <v>25</v>
      </c>
      <c r="AF27" s="26" t="s">
        <v>25</v>
      </c>
    </row>
    <row r="28" spans="2:32" x14ac:dyDescent="0.2">
      <c r="B28" s="2"/>
      <c r="C28" s="41" t="s">
        <v>15</v>
      </c>
      <c r="D28" s="2"/>
      <c r="E28" s="22" t="s">
        <v>25</v>
      </c>
      <c r="F28" s="22" t="s">
        <v>25</v>
      </c>
      <c r="G28" s="22" t="s">
        <v>25</v>
      </c>
      <c r="H28" s="22" t="s">
        <v>25</v>
      </c>
      <c r="J28" s="22" t="s">
        <v>25</v>
      </c>
      <c r="K28" s="47" t="s">
        <v>25</v>
      </c>
      <c r="L28" s="6"/>
      <c r="M28" s="22" t="s">
        <v>25</v>
      </c>
      <c r="N28" s="26" t="s">
        <v>25</v>
      </c>
      <c r="O28" s="6"/>
      <c r="P28" s="22" t="s">
        <v>25</v>
      </c>
      <c r="Q28" s="26" t="s">
        <v>25</v>
      </c>
      <c r="R28" s="6"/>
      <c r="S28" s="22" t="s">
        <v>25</v>
      </c>
      <c r="T28" s="26" t="s">
        <v>25</v>
      </c>
      <c r="U28" s="6"/>
      <c r="V28" s="22" t="s">
        <v>25</v>
      </c>
      <c r="W28" s="22" t="s">
        <v>25</v>
      </c>
      <c r="X28" s="6"/>
      <c r="Y28" s="22" t="s">
        <v>25</v>
      </c>
      <c r="Z28" s="26" t="s">
        <v>25</v>
      </c>
      <c r="AA28" s="6"/>
      <c r="AB28" s="22" t="s">
        <v>25</v>
      </c>
      <c r="AC28" s="26" t="s">
        <v>25</v>
      </c>
      <c r="AD28" s="26"/>
      <c r="AE28" s="26" t="s">
        <v>25</v>
      </c>
      <c r="AF28" s="26" t="s">
        <v>25</v>
      </c>
    </row>
    <row r="29" spans="2:32" x14ac:dyDescent="0.2">
      <c r="B29" s="2"/>
      <c r="C29" s="41" t="s">
        <v>16</v>
      </c>
      <c r="D29" s="2"/>
      <c r="E29" s="22" t="s">
        <v>25</v>
      </c>
      <c r="F29" s="22" t="s">
        <v>25</v>
      </c>
      <c r="G29" s="22" t="s">
        <v>25</v>
      </c>
      <c r="H29" s="22" t="s">
        <v>25</v>
      </c>
      <c r="J29" s="22" t="s">
        <v>25</v>
      </c>
      <c r="K29" s="47" t="s">
        <v>25</v>
      </c>
      <c r="L29" s="6"/>
      <c r="M29" s="22" t="s">
        <v>25</v>
      </c>
      <c r="N29" s="26" t="s">
        <v>25</v>
      </c>
      <c r="O29" s="6"/>
      <c r="P29" s="22" t="s">
        <v>25</v>
      </c>
      <c r="Q29" s="26" t="s">
        <v>25</v>
      </c>
      <c r="R29" s="6"/>
      <c r="S29" s="22" t="s">
        <v>25</v>
      </c>
      <c r="T29" s="26" t="s">
        <v>25</v>
      </c>
      <c r="U29" s="6"/>
      <c r="V29" s="22" t="s">
        <v>25</v>
      </c>
      <c r="W29" s="22" t="s">
        <v>25</v>
      </c>
      <c r="X29" s="6"/>
      <c r="Y29" s="22" t="s">
        <v>25</v>
      </c>
      <c r="Z29" s="26" t="s">
        <v>25</v>
      </c>
      <c r="AA29" s="6"/>
      <c r="AB29" s="22" t="s">
        <v>25</v>
      </c>
      <c r="AC29" s="26" t="s">
        <v>25</v>
      </c>
      <c r="AD29" s="26"/>
      <c r="AE29" s="26" t="s">
        <v>25</v>
      </c>
      <c r="AF29" s="26" t="s">
        <v>25</v>
      </c>
    </row>
    <row r="30" spans="2:32" x14ac:dyDescent="0.2">
      <c r="B30" s="2"/>
      <c r="C30" s="41" t="s">
        <v>17</v>
      </c>
      <c r="D30" s="2"/>
      <c r="E30" s="22" t="s">
        <v>25</v>
      </c>
      <c r="F30" s="22" t="s">
        <v>25</v>
      </c>
      <c r="G30" s="22" t="s">
        <v>25</v>
      </c>
      <c r="H30" s="22" t="s">
        <v>25</v>
      </c>
      <c r="J30" s="22" t="s">
        <v>25</v>
      </c>
      <c r="K30" s="47" t="s">
        <v>25</v>
      </c>
      <c r="L30" s="6"/>
      <c r="M30" s="22" t="s">
        <v>25</v>
      </c>
      <c r="N30" s="26" t="s">
        <v>25</v>
      </c>
      <c r="O30" s="6"/>
      <c r="P30" s="22" t="s">
        <v>25</v>
      </c>
      <c r="Q30" s="26" t="s">
        <v>25</v>
      </c>
      <c r="R30" s="6"/>
      <c r="S30" s="22" t="s">
        <v>25</v>
      </c>
      <c r="T30" s="26" t="s">
        <v>25</v>
      </c>
      <c r="U30" s="6"/>
      <c r="V30" s="22" t="s">
        <v>25</v>
      </c>
      <c r="W30" s="22" t="s">
        <v>25</v>
      </c>
      <c r="X30" s="6"/>
      <c r="Y30" s="22" t="s">
        <v>25</v>
      </c>
      <c r="Z30" s="26" t="s">
        <v>25</v>
      </c>
      <c r="AA30" s="6"/>
      <c r="AB30" s="22" t="s">
        <v>25</v>
      </c>
      <c r="AC30" s="26" t="s">
        <v>25</v>
      </c>
      <c r="AD30" s="26"/>
      <c r="AE30" s="26" t="s">
        <v>25</v>
      </c>
      <c r="AF30" s="26" t="s">
        <v>25</v>
      </c>
    </row>
    <row r="31" spans="2:32" x14ac:dyDescent="0.2">
      <c r="B31" s="2"/>
      <c r="C31" s="41" t="s">
        <v>18</v>
      </c>
      <c r="D31" s="2"/>
      <c r="E31" s="22" t="s">
        <v>25</v>
      </c>
      <c r="F31" s="22" t="s">
        <v>25</v>
      </c>
      <c r="G31" s="22" t="s">
        <v>25</v>
      </c>
      <c r="H31" s="22" t="s">
        <v>25</v>
      </c>
      <c r="J31" s="22" t="s">
        <v>25</v>
      </c>
      <c r="K31" s="47" t="s">
        <v>25</v>
      </c>
      <c r="L31" s="6"/>
      <c r="M31" s="22" t="s">
        <v>25</v>
      </c>
      <c r="N31" s="26" t="s">
        <v>25</v>
      </c>
      <c r="O31" s="6"/>
      <c r="P31" s="22" t="s">
        <v>25</v>
      </c>
      <c r="Q31" s="26" t="s">
        <v>25</v>
      </c>
      <c r="R31" s="6"/>
      <c r="S31" s="22" t="s">
        <v>25</v>
      </c>
      <c r="T31" s="26" t="s">
        <v>25</v>
      </c>
      <c r="U31" s="6"/>
      <c r="V31" s="22"/>
      <c r="W31" s="26"/>
      <c r="X31" s="6"/>
      <c r="Y31" s="22" t="s">
        <v>25</v>
      </c>
      <c r="Z31" s="26" t="s">
        <v>25</v>
      </c>
      <c r="AA31" s="6"/>
      <c r="AB31" s="22" t="s">
        <v>25</v>
      </c>
      <c r="AC31" s="26" t="s">
        <v>25</v>
      </c>
      <c r="AD31" s="26"/>
      <c r="AE31" s="26" t="s">
        <v>25</v>
      </c>
      <c r="AF31" s="26" t="s">
        <v>25</v>
      </c>
    </row>
    <row r="32" spans="2:32" s="40" customFormat="1" ht="25.35" customHeight="1" x14ac:dyDescent="0.25">
      <c r="B32" s="32"/>
      <c r="C32" s="32"/>
      <c r="D32" s="32"/>
      <c r="E32" s="32" t="s">
        <v>20</v>
      </c>
      <c r="F32" s="32"/>
      <c r="G32" s="45">
        <f>G9</f>
        <v>48</v>
      </c>
      <c r="H32" s="45">
        <f t="shared" ref="H32:AF32" si="1">H9</f>
        <v>150480.78806070288</v>
      </c>
      <c r="I32" s="45"/>
      <c r="J32" s="45">
        <f t="shared" si="1"/>
        <v>0</v>
      </c>
      <c r="K32" s="45">
        <f t="shared" si="1"/>
        <v>0</v>
      </c>
      <c r="L32" s="45"/>
      <c r="M32" s="45">
        <f t="shared" si="1"/>
        <v>0</v>
      </c>
      <c r="N32" s="45">
        <f t="shared" si="1"/>
        <v>0</v>
      </c>
      <c r="O32" s="45"/>
      <c r="P32" s="45">
        <f t="shared" si="1"/>
        <v>0</v>
      </c>
      <c r="Q32" s="45">
        <f t="shared" si="1"/>
        <v>0</v>
      </c>
      <c r="R32" s="45"/>
      <c r="S32" s="45">
        <f t="shared" si="1"/>
        <v>0</v>
      </c>
      <c r="T32" s="45">
        <f t="shared" si="1"/>
        <v>0</v>
      </c>
      <c r="U32" s="45"/>
      <c r="V32" s="45">
        <f t="shared" si="1"/>
        <v>40</v>
      </c>
      <c r="W32" s="45">
        <f t="shared" si="1"/>
        <v>126574.10746134186</v>
      </c>
      <c r="X32" s="45"/>
      <c r="Y32" s="45">
        <f t="shared" si="1"/>
        <v>4</v>
      </c>
      <c r="Z32" s="45">
        <f t="shared" si="1"/>
        <v>10557.772650479234</v>
      </c>
      <c r="AA32" s="45"/>
      <c r="AB32" s="45">
        <f t="shared" si="1"/>
        <v>0</v>
      </c>
      <c r="AC32" s="45">
        <f t="shared" si="1"/>
        <v>0</v>
      </c>
      <c r="AD32" s="45"/>
      <c r="AE32" s="45">
        <f t="shared" si="1"/>
        <v>4</v>
      </c>
      <c r="AF32" s="45">
        <f t="shared" si="1"/>
        <v>13348.907948881784</v>
      </c>
    </row>
    <row r="33" spans="2:32" ht="12" customHeight="1" x14ac:dyDescent="0.25">
      <c r="B33" s="7"/>
      <c r="C33" s="7"/>
      <c r="D33" s="7"/>
      <c r="E33" s="7"/>
      <c r="F33" s="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</row>
    <row r="34" spans="2:32" ht="24.75" customHeight="1" x14ac:dyDescent="0.2">
      <c r="B34" s="13" t="s">
        <v>21</v>
      </c>
      <c r="C34" s="61" t="s">
        <v>127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</row>
    <row r="35" spans="2:32" ht="13.7" customHeight="1" x14ac:dyDescent="0.2">
      <c r="B35" s="13" t="s">
        <v>22</v>
      </c>
      <c r="C35" s="72" t="s">
        <v>56</v>
      </c>
      <c r="D35" s="72"/>
      <c r="E35" s="72"/>
      <c r="F35" s="72"/>
      <c r="G35" s="72"/>
      <c r="H35" s="72"/>
      <c r="I35" s="72"/>
      <c r="J35" s="72"/>
      <c r="K35" s="72"/>
      <c r="L35" s="72"/>
      <c r="M35" s="72"/>
    </row>
    <row r="36" spans="2:32" ht="13.7" customHeight="1" x14ac:dyDescent="0.2">
      <c r="B36" s="13"/>
      <c r="C36" s="44" t="s">
        <v>25</v>
      </c>
      <c r="D36" s="72" t="s">
        <v>57</v>
      </c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</row>
    <row r="37" spans="2:32" ht="13.7" customHeight="1" x14ac:dyDescent="0.2">
      <c r="B37" s="13"/>
      <c r="C37" s="44" t="s">
        <v>25</v>
      </c>
      <c r="D37" s="61" t="s">
        <v>58</v>
      </c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</row>
    <row r="38" spans="2:32" ht="13.7" customHeight="1" x14ac:dyDescent="0.2">
      <c r="B38" s="13"/>
      <c r="C38" s="44" t="s">
        <v>25</v>
      </c>
      <c r="D38" s="61" t="s">
        <v>59</v>
      </c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</row>
    <row r="39" spans="2:32" ht="13.7" customHeight="1" x14ac:dyDescent="0.2">
      <c r="B39" s="13"/>
      <c r="C39" s="44" t="s">
        <v>25</v>
      </c>
      <c r="D39" s="61" t="s">
        <v>60</v>
      </c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</row>
    <row r="40" spans="2:32" x14ac:dyDescent="0.2">
      <c r="B40" s="13" t="s">
        <v>23</v>
      </c>
      <c r="C40" s="68" t="s">
        <v>139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</row>
    <row r="41" spans="2:32" x14ac:dyDescent="0.2">
      <c r="B41" s="13" t="s">
        <v>24</v>
      </c>
      <c r="C41" s="68" t="s">
        <v>140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</row>
    <row r="42" spans="2:32" ht="13.7" customHeight="1" x14ac:dyDescent="0.2">
      <c r="B42" s="13" t="s">
        <v>35</v>
      </c>
      <c r="C42" s="72" t="s">
        <v>53</v>
      </c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</row>
    <row r="43" spans="2:32" ht="12" customHeight="1" x14ac:dyDescent="0.2">
      <c r="B43" s="13"/>
      <c r="C43" s="13"/>
      <c r="D43" s="13"/>
      <c r="E43" s="14"/>
      <c r="I43" s="24"/>
      <c r="J43" s="25"/>
      <c r="K43" s="25"/>
      <c r="L43" s="25"/>
      <c r="M43" s="25"/>
      <c r="O43" s="25"/>
      <c r="R43" s="25"/>
      <c r="U43" s="25"/>
      <c r="X43" s="25"/>
      <c r="AA43" s="25"/>
      <c r="AD43" s="25"/>
    </row>
    <row r="44" spans="2:32" ht="12" customHeight="1" x14ac:dyDescent="0.2">
      <c r="B44" s="21" t="s">
        <v>36</v>
      </c>
      <c r="E44" s="17"/>
      <c r="I44" s="24"/>
      <c r="J44" s="25"/>
      <c r="K44" s="25"/>
      <c r="L44" s="25"/>
      <c r="M44" s="25"/>
      <c r="O44" s="25"/>
      <c r="R44" s="25"/>
      <c r="U44" s="25"/>
      <c r="X44" s="25"/>
      <c r="AA44" s="25"/>
      <c r="AD44" s="25"/>
    </row>
    <row r="45" spans="2:32" ht="12" customHeight="1" x14ac:dyDescent="0.2">
      <c r="B45" s="21" t="s">
        <v>37</v>
      </c>
      <c r="E45" s="17"/>
      <c r="I45" s="24"/>
      <c r="J45" s="25"/>
      <c r="K45" s="25"/>
      <c r="L45" s="25"/>
      <c r="M45" s="25"/>
      <c r="O45" s="25"/>
      <c r="R45" s="25"/>
      <c r="U45" s="25"/>
      <c r="X45" s="25"/>
      <c r="AA45" s="25"/>
      <c r="AD45" s="25"/>
    </row>
  </sheetData>
  <mergeCells count="20">
    <mergeCell ref="C34:AF34"/>
    <mergeCell ref="B6:F7"/>
    <mergeCell ref="G6:G7"/>
    <mergeCell ref="H6:H7"/>
    <mergeCell ref="J6:K6"/>
    <mergeCell ref="M6:N6"/>
    <mergeCell ref="P6:Q6"/>
    <mergeCell ref="S6:T6"/>
    <mergeCell ref="V6:W6"/>
    <mergeCell ref="Y6:Z6"/>
    <mergeCell ref="AB6:AC6"/>
    <mergeCell ref="AE6:AF6"/>
    <mergeCell ref="C41:AF41"/>
    <mergeCell ref="C42:AF42"/>
    <mergeCell ref="C35:M35"/>
    <mergeCell ref="D36:AF36"/>
    <mergeCell ref="D37:AF37"/>
    <mergeCell ref="D38:AF38"/>
    <mergeCell ref="D39:AF39"/>
    <mergeCell ref="C40:AF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D5980-8950-4724-85B0-5F80C26934FC}">
  <dimension ref="B1:H35"/>
  <sheetViews>
    <sheetView showGridLines="0" zoomScale="85" zoomScaleNormal="85" workbookViewId="0"/>
  </sheetViews>
  <sheetFormatPr baseColWidth="10" defaultColWidth="11.5703125" defaultRowHeight="14.25" x14ac:dyDescent="0.2"/>
  <cols>
    <col min="1" max="1" width="2.42578125" style="1" customWidth="1"/>
    <col min="2" max="2" width="2.140625" style="1" customWidth="1"/>
    <col min="3" max="3" width="1.85546875" style="1" customWidth="1"/>
    <col min="4" max="4" width="39.140625" style="1" customWidth="1"/>
    <col min="5" max="5" width="24.7109375" style="1" customWidth="1"/>
    <col min="6" max="6" width="20.85546875" style="1" customWidth="1"/>
    <col min="7" max="7" width="20.7109375" style="1" customWidth="1"/>
    <col min="8" max="8" width="3.140625" style="1" customWidth="1"/>
    <col min="9" max="16384" width="11.5703125" style="1"/>
  </cols>
  <sheetData>
    <row r="1" spans="2:8" ht="15" x14ac:dyDescent="0.25">
      <c r="B1" s="7" t="s">
        <v>0</v>
      </c>
      <c r="C1" s="7"/>
      <c r="D1" s="7"/>
      <c r="E1" s="7"/>
      <c r="F1" s="7"/>
      <c r="G1" s="7"/>
      <c r="H1" s="7"/>
    </row>
    <row r="2" spans="2:8" ht="15" x14ac:dyDescent="0.25">
      <c r="B2" s="7" t="s">
        <v>130</v>
      </c>
      <c r="C2" s="7"/>
      <c r="D2" s="7"/>
      <c r="E2" s="7"/>
      <c r="F2" s="7"/>
      <c r="G2" s="7"/>
      <c r="H2" s="7"/>
    </row>
    <row r="3" spans="2:8" ht="15" x14ac:dyDescent="0.25">
      <c r="B3" s="7" t="s">
        <v>131</v>
      </c>
      <c r="C3" s="7"/>
      <c r="D3" s="7"/>
      <c r="E3" s="7"/>
      <c r="F3" s="7"/>
      <c r="G3" s="7"/>
      <c r="H3" s="7"/>
    </row>
    <row r="4" spans="2:8" ht="15" x14ac:dyDescent="0.25">
      <c r="B4" s="7" t="s">
        <v>132</v>
      </c>
      <c r="C4" s="7"/>
      <c r="D4" s="7"/>
      <c r="E4" s="7"/>
      <c r="F4" s="7"/>
      <c r="G4" s="7"/>
      <c r="H4" s="7"/>
    </row>
    <row r="5" spans="2:8" ht="15" x14ac:dyDescent="0.25">
      <c r="B5" s="7" t="s">
        <v>119</v>
      </c>
      <c r="C5" s="7"/>
      <c r="D5" s="7"/>
      <c r="E5" s="7"/>
      <c r="F5" s="7"/>
      <c r="G5" s="7"/>
      <c r="H5" s="7"/>
    </row>
    <row r="6" spans="2:8" x14ac:dyDescent="0.2">
      <c r="B6" s="1" t="s">
        <v>117</v>
      </c>
    </row>
    <row r="7" spans="2:8" ht="12" customHeight="1" x14ac:dyDescent="0.2">
      <c r="B7" s="8"/>
      <c r="C7" s="8"/>
      <c r="D7" s="8"/>
      <c r="E7" s="8"/>
      <c r="F7" s="8"/>
      <c r="G7" s="8"/>
      <c r="H7" s="8"/>
    </row>
    <row r="8" spans="2:8" x14ac:dyDescent="0.2">
      <c r="B8" s="64" t="s">
        <v>32</v>
      </c>
      <c r="C8" s="64"/>
      <c r="D8" s="64"/>
      <c r="E8" s="66" t="s">
        <v>2</v>
      </c>
      <c r="F8" s="19" t="s">
        <v>1</v>
      </c>
      <c r="G8" s="19" t="s">
        <v>1</v>
      </c>
      <c r="H8" s="9"/>
    </row>
    <row r="9" spans="2:8" ht="24" x14ac:dyDescent="0.2">
      <c r="B9" s="65"/>
      <c r="C9" s="65"/>
      <c r="D9" s="65"/>
      <c r="E9" s="67"/>
      <c r="F9" s="20" t="s">
        <v>33</v>
      </c>
      <c r="G9" s="20" t="s">
        <v>34</v>
      </c>
      <c r="H9" s="9"/>
    </row>
    <row r="10" spans="2:8" ht="6.6" customHeight="1" x14ac:dyDescent="0.2">
      <c r="B10" s="11"/>
      <c r="C10" s="11"/>
      <c r="D10" s="8"/>
      <c r="E10" s="15"/>
      <c r="F10" s="15"/>
      <c r="G10" s="15"/>
      <c r="H10" s="9"/>
    </row>
    <row r="11" spans="2:8" x14ac:dyDescent="0.2">
      <c r="B11" s="11"/>
      <c r="C11" s="3" t="s">
        <v>26</v>
      </c>
      <c r="E11" s="51">
        <v>2.1959658564191808E-2</v>
      </c>
      <c r="F11" s="51">
        <v>2.1959658564191808E-2</v>
      </c>
      <c r="G11" s="51">
        <v>0</v>
      </c>
      <c r="H11" s="10"/>
    </row>
    <row r="12" spans="2:8" x14ac:dyDescent="0.2">
      <c r="B12" s="11"/>
      <c r="C12" s="3" t="s">
        <v>27</v>
      </c>
      <c r="E12" s="51">
        <v>0</v>
      </c>
      <c r="F12" s="51">
        <v>0</v>
      </c>
      <c r="G12" s="51">
        <v>0</v>
      </c>
      <c r="H12" s="10"/>
    </row>
    <row r="13" spans="2:8" x14ac:dyDescent="0.2">
      <c r="B13" s="11"/>
      <c r="C13" s="3" t="s">
        <v>31</v>
      </c>
      <c r="E13" s="51">
        <v>0</v>
      </c>
      <c r="F13" s="51">
        <v>0</v>
      </c>
      <c r="G13" s="51">
        <v>0</v>
      </c>
      <c r="H13" s="10"/>
    </row>
    <row r="14" spans="2:8" x14ac:dyDescent="0.2">
      <c r="B14" s="11"/>
      <c r="C14" s="3" t="s">
        <v>28</v>
      </c>
      <c r="E14" s="51">
        <v>1.0120447898719602</v>
      </c>
      <c r="F14" s="51">
        <v>1.0120447898719602</v>
      </c>
      <c r="G14" s="51">
        <v>0</v>
      </c>
      <c r="H14" s="10"/>
    </row>
    <row r="15" spans="2:8" x14ac:dyDescent="0.2">
      <c r="B15" s="11"/>
      <c r="C15" s="3" t="s">
        <v>48</v>
      </c>
      <c r="E15" s="51">
        <v>70.966040118202372</v>
      </c>
      <c r="F15" s="51">
        <v>70.966040118202372</v>
      </c>
      <c r="G15" s="51">
        <v>0</v>
      </c>
      <c r="H15" s="10"/>
    </row>
    <row r="16" spans="2:8" x14ac:dyDescent="0.2">
      <c r="B16" s="11"/>
      <c r="C16" s="3" t="s">
        <v>29</v>
      </c>
      <c r="E16" s="51">
        <v>17.828618008375507</v>
      </c>
      <c r="F16" s="51">
        <v>17.828618008375507</v>
      </c>
      <c r="G16" s="51">
        <v>0</v>
      </c>
      <c r="H16" s="10"/>
    </row>
    <row r="17" spans="2:8" x14ac:dyDescent="0.2">
      <c r="B17" s="11"/>
      <c r="C17" s="3" t="s">
        <v>30</v>
      </c>
      <c r="E17" s="51">
        <v>2.1771963572085933</v>
      </c>
      <c r="F17" s="51">
        <v>2.1771963572085933</v>
      </c>
      <c r="G17" s="51">
        <v>0</v>
      </c>
      <c r="H17" s="10"/>
    </row>
    <row r="18" spans="2:8" x14ac:dyDescent="0.2">
      <c r="B18" s="11"/>
      <c r="C18" s="3" t="s">
        <v>49</v>
      </c>
      <c r="E18" s="51">
        <v>7.9941410677773561</v>
      </c>
      <c r="F18" s="51">
        <v>7.9941410677773561</v>
      </c>
      <c r="G18" s="51">
        <v>0</v>
      </c>
      <c r="H18" s="10"/>
    </row>
    <row r="19" spans="2:8" ht="26.45" customHeight="1" x14ac:dyDescent="0.2">
      <c r="B19" s="16"/>
      <c r="C19" s="31" t="s">
        <v>3</v>
      </c>
      <c r="D19" s="32"/>
      <c r="E19" s="52">
        <v>100</v>
      </c>
      <c r="F19" s="52">
        <v>100</v>
      </c>
      <c r="G19" s="52">
        <v>0</v>
      </c>
      <c r="H19" s="10"/>
    </row>
    <row r="20" spans="2:8" ht="12" customHeight="1" x14ac:dyDescent="0.2">
      <c r="B20" s="11"/>
      <c r="C20" s="11"/>
      <c r="D20" s="8"/>
      <c r="E20" s="10"/>
      <c r="F20" s="10"/>
      <c r="G20" s="10"/>
      <c r="H20" s="10"/>
    </row>
    <row r="21" spans="2:8" ht="45.6" customHeight="1" x14ac:dyDescent="0.2">
      <c r="B21" s="13" t="s">
        <v>21</v>
      </c>
      <c r="C21" s="61" t="s">
        <v>124</v>
      </c>
      <c r="D21" s="61"/>
      <c r="E21" s="61"/>
      <c r="F21" s="61"/>
      <c r="G21" s="61"/>
      <c r="H21" s="12"/>
    </row>
    <row r="22" spans="2:8" x14ac:dyDescent="0.2">
      <c r="B22" s="13" t="s">
        <v>22</v>
      </c>
      <c r="C22" s="61" t="s">
        <v>56</v>
      </c>
      <c r="D22" s="61"/>
      <c r="E22" s="61"/>
      <c r="F22" s="61"/>
      <c r="G22" s="61"/>
    </row>
    <row r="23" spans="2:8" ht="23.45" customHeight="1" x14ac:dyDescent="0.2">
      <c r="B23" s="13"/>
      <c r="C23" s="18" t="s">
        <v>25</v>
      </c>
      <c r="D23" s="61" t="s">
        <v>57</v>
      </c>
      <c r="E23" s="61"/>
      <c r="F23" s="61"/>
      <c r="G23" s="61"/>
    </row>
    <row r="24" spans="2:8" ht="23.45" customHeight="1" x14ac:dyDescent="0.2">
      <c r="B24" s="13"/>
      <c r="C24" s="18" t="s">
        <v>25</v>
      </c>
      <c r="D24" s="61" t="s">
        <v>58</v>
      </c>
      <c r="E24" s="61"/>
      <c r="F24" s="61"/>
      <c r="G24" s="61"/>
    </row>
    <row r="25" spans="2:8" ht="23.45" customHeight="1" x14ac:dyDescent="0.2">
      <c r="B25" s="13"/>
      <c r="C25" s="18" t="s">
        <v>25</v>
      </c>
      <c r="D25" s="61" t="s">
        <v>59</v>
      </c>
      <c r="E25" s="61"/>
      <c r="F25" s="61"/>
      <c r="G25" s="61"/>
    </row>
    <row r="26" spans="2:8" ht="12.6" customHeight="1" x14ac:dyDescent="0.2">
      <c r="B26" s="13"/>
      <c r="C26" s="18" t="s">
        <v>25</v>
      </c>
      <c r="D26" s="62" t="s">
        <v>60</v>
      </c>
      <c r="E26" s="63"/>
      <c r="F26" s="63"/>
      <c r="G26" s="63"/>
    </row>
    <row r="27" spans="2:8" x14ac:dyDescent="0.2">
      <c r="B27" s="13" t="s">
        <v>23</v>
      </c>
      <c r="C27" s="61" t="s">
        <v>51</v>
      </c>
      <c r="D27" s="61"/>
      <c r="E27" s="61"/>
      <c r="F27" s="61"/>
      <c r="G27" s="61"/>
    </row>
    <row r="28" spans="2:8" ht="23.45" customHeight="1" x14ac:dyDescent="0.2">
      <c r="B28" s="13" t="s">
        <v>24</v>
      </c>
      <c r="C28" s="61" t="s">
        <v>50</v>
      </c>
      <c r="D28" s="61"/>
      <c r="E28" s="61"/>
      <c r="F28" s="61"/>
      <c r="G28" s="61"/>
    </row>
    <row r="29" spans="2:8" ht="23.45" customHeight="1" x14ac:dyDescent="0.2">
      <c r="B29" s="13" t="s">
        <v>35</v>
      </c>
      <c r="C29" s="61" t="s">
        <v>53</v>
      </c>
      <c r="D29" s="61"/>
      <c r="E29" s="61"/>
      <c r="F29" s="61"/>
      <c r="G29" s="61"/>
    </row>
    <row r="30" spans="2:8" ht="12" customHeight="1" x14ac:dyDescent="0.2">
      <c r="B30" s="13"/>
      <c r="C30" s="13"/>
      <c r="D30" s="14"/>
    </row>
    <row r="31" spans="2:8" ht="12" customHeight="1" x14ac:dyDescent="0.2">
      <c r="B31" s="21" t="s">
        <v>36</v>
      </c>
      <c r="D31" s="17"/>
    </row>
    <row r="32" spans="2:8" ht="12" customHeight="1" x14ac:dyDescent="0.2">
      <c r="B32" s="21" t="s">
        <v>37</v>
      </c>
      <c r="D32" s="17"/>
    </row>
    <row r="33" spans="4:4" x14ac:dyDescent="0.2">
      <c r="D33" s="17"/>
    </row>
    <row r="34" spans="4:4" x14ac:dyDescent="0.2">
      <c r="D34" s="17"/>
    </row>
    <row r="35" spans="4:4" x14ac:dyDescent="0.2">
      <c r="D35" s="17"/>
    </row>
  </sheetData>
  <mergeCells count="11">
    <mergeCell ref="B8:D9"/>
    <mergeCell ref="E8:E9"/>
    <mergeCell ref="C22:G22"/>
    <mergeCell ref="D24:G24"/>
    <mergeCell ref="C21:G21"/>
    <mergeCell ref="D23:G23"/>
    <mergeCell ref="C27:G27"/>
    <mergeCell ref="C28:G28"/>
    <mergeCell ref="C29:G29"/>
    <mergeCell ref="D25:G25"/>
    <mergeCell ref="D26:G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3A27-A4E5-4265-B23A-6A776610BD4E}">
  <dimension ref="B1:L33"/>
  <sheetViews>
    <sheetView showGridLines="0" zoomScale="85" zoomScaleNormal="85" workbookViewId="0"/>
  </sheetViews>
  <sheetFormatPr baseColWidth="10" defaultColWidth="11.5703125" defaultRowHeight="14.25" x14ac:dyDescent="0.2"/>
  <cols>
    <col min="1" max="1" width="2.42578125" style="1" customWidth="1"/>
    <col min="2" max="2" width="2.5703125" style="1" customWidth="1"/>
    <col min="3" max="3" width="2.140625" style="1" customWidth="1"/>
    <col min="4" max="4" width="34.42578125" style="1" customWidth="1"/>
    <col min="5" max="5" width="18.42578125" style="1" customWidth="1"/>
    <col min="6" max="6" width="16.140625" style="1" customWidth="1"/>
    <col min="7" max="7" width="15.42578125" style="1" customWidth="1"/>
    <col min="8" max="8" width="5.42578125" style="1" customWidth="1"/>
    <col min="9" max="9" width="17.140625" style="1" customWidth="1"/>
    <col min="10" max="10" width="16.85546875" style="1" customWidth="1"/>
    <col min="11" max="11" width="15.28515625" style="1" customWidth="1"/>
    <col min="12" max="12" width="12.5703125" style="1" customWidth="1"/>
    <col min="13" max="16384" width="11.5703125" style="1"/>
  </cols>
  <sheetData>
    <row r="1" spans="2:12" ht="15" x14ac:dyDescent="0.25">
      <c r="B1" s="7" t="s">
        <v>6</v>
      </c>
      <c r="C1" s="7"/>
    </row>
    <row r="2" spans="2:12" ht="15" x14ac:dyDescent="0.25">
      <c r="B2" s="7" t="s">
        <v>135</v>
      </c>
      <c r="C2" s="7"/>
    </row>
    <row r="3" spans="2:12" ht="15" x14ac:dyDescent="0.25">
      <c r="B3" s="7" t="s">
        <v>136</v>
      </c>
      <c r="C3" s="7"/>
    </row>
    <row r="4" spans="2:12" ht="15" x14ac:dyDescent="0.25">
      <c r="B4" s="7" t="s">
        <v>119</v>
      </c>
      <c r="C4" s="7"/>
    </row>
    <row r="5" spans="2:12" x14ac:dyDescent="0.2">
      <c r="B5" s="1" t="s">
        <v>5</v>
      </c>
    </row>
    <row r="6" spans="2:12" ht="12" customHeight="1" x14ac:dyDescent="0.2"/>
    <row r="7" spans="2:12" ht="18.600000000000001" customHeight="1" x14ac:dyDescent="0.2">
      <c r="B7" s="69" t="s">
        <v>32</v>
      </c>
      <c r="C7" s="69"/>
      <c r="D7" s="69"/>
      <c r="E7" s="73" t="s">
        <v>4</v>
      </c>
      <c r="F7" s="73"/>
      <c r="G7" s="73"/>
      <c r="H7" s="27"/>
      <c r="I7" s="74" t="s">
        <v>118</v>
      </c>
      <c r="J7" s="74"/>
      <c r="K7" s="74"/>
      <c r="L7" s="2"/>
    </row>
    <row r="8" spans="2:12" ht="15" x14ac:dyDescent="0.2">
      <c r="B8" s="70"/>
      <c r="C8" s="70"/>
      <c r="D8" s="70"/>
      <c r="E8" s="28" t="s">
        <v>2</v>
      </c>
      <c r="F8" s="28" t="s">
        <v>1</v>
      </c>
      <c r="G8" s="28" t="s">
        <v>1</v>
      </c>
      <c r="H8" s="28"/>
      <c r="I8" s="28" t="s">
        <v>2</v>
      </c>
      <c r="J8" s="28" t="s">
        <v>1</v>
      </c>
      <c r="K8" s="28" t="s">
        <v>1</v>
      </c>
      <c r="L8" s="2"/>
    </row>
    <row r="9" spans="2:12" ht="30" x14ac:dyDescent="0.2">
      <c r="B9" s="71"/>
      <c r="C9" s="71"/>
      <c r="D9" s="71"/>
      <c r="E9" s="29"/>
      <c r="F9" s="36" t="s">
        <v>38</v>
      </c>
      <c r="G9" s="36" t="s">
        <v>34</v>
      </c>
      <c r="H9" s="29"/>
      <c r="I9" s="29"/>
      <c r="J9" s="36" t="s">
        <v>38</v>
      </c>
      <c r="K9" s="36" t="s">
        <v>34</v>
      </c>
      <c r="L9" s="2"/>
    </row>
    <row r="10" spans="2:12" ht="6.6" customHeight="1" x14ac:dyDescent="0.2">
      <c r="B10" s="30"/>
      <c r="C10" s="30"/>
      <c r="D10" s="30"/>
      <c r="E10" s="28"/>
      <c r="F10" s="28"/>
      <c r="G10" s="28"/>
      <c r="H10" s="28"/>
      <c r="I10" s="28"/>
      <c r="J10" s="28"/>
      <c r="K10" s="28"/>
      <c r="L10" s="2"/>
    </row>
    <row r="11" spans="2:12" x14ac:dyDescent="0.2">
      <c r="B11" s="3"/>
      <c r="C11" s="3" t="s">
        <v>26</v>
      </c>
      <c r="E11" s="23">
        <v>1</v>
      </c>
      <c r="F11" s="23">
        <v>1</v>
      </c>
      <c r="G11" s="26" t="s">
        <v>25</v>
      </c>
      <c r="H11" s="24"/>
      <c r="I11" s="25">
        <v>351.75</v>
      </c>
      <c r="J11" s="25">
        <v>351.75</v>
      </c>
      <c r="K11" s="26" t="s">
        <v>25</v>
      </c>
      <c r="L11" s="24"/>
    </row>
    <row r="12" spans="2:12" x14ac:dyDescent="0.2">
      <c r="B12" s="3"/>
      <c r="C12" s="3" t="s">
        <v>27</v>
      </c>
      <c r="E12" s="26" t="s">
        <v>25</v>
      </c>
      <c r="F12" s="26" t="s">
        <v>25</v>
      </c>
      <c r="G12" s="26" t="s">
        <v>25</v>
      </c>
      <c r="H12" s="24"/>
      <c r="I12" s="26" t="s">
        <v>25</v>
      </c>
      <c r="J12" s="26" t="s">
        <v>25</v>
      </c>
      <c r="K12" s="26" t="s">
        <v>25</v>
      </c>
      <c r="L12" s="24"/>
    </row>
    <row r="13" spans="2:12" x14ac:dyDescent="0.2">
      <c r="B13" s="3"/>
      <c r="C13" s="3" t="s">
        <v>31</v>
      </c>
      <c r="E13" s="26" t="s">
        <v>25</v>
      </c>
      <c r="F13" s="26" t="s">
        <v>25</v>
      </c>
      <c r="G13" s="26" t="s">
        <v>25</v>
      </c>
      <c r="H13" s="24"/>
      <c r="I13" s="26" t="s">
        <v>25</v>
      </c>
      <c r="J13" s="26" t="s">
        <v>25</v>
      </c>
      <c r="K13" s="26" t="s">
        <v>25</v>
      </c>
      <c r="L13" s="24"/>
    </row>
    <row r="14" spans="2:12" x14ac:dyDescent="0.2">
      <c r="B14" s="3"/>
      <c r="C14" s="3" t="s">
        <v>28</v>
      </c>
      <c r="E14" s="1">
        <v>12</v>
      </c>
      <c r="F14" s="1">
        <v>12</v>
      </c>
      <c r="G14" s="26" t="s">
        <v>25</v>
      </c>
      <c r="H14" s="24"/>
      <c r="I14" s="25">
        <v>16210.942159999999</v>
      </c>
      <c r="J14" s="25">
        <v>16210.942159999999</v>
      </c>
      <c r="K14" s="26" t="s">
        <v>25</v>
      </c>
      <c r="L14" s="24"/>
    </row>
    <row r="15" spans="2:12" x14ac:dyDescent="0.2">
      <c r="B15" s="3"/>
      <c r="C15" s="3" t="s">
        <v>48</v>
      </c>
      <c r="E15" s="1">
        <v>772</v>
      </c>
      <c r="F15" s="1">
        <v>772</v>
      </c>
      <c r="G15" s="26" t="s">
        <v>25</v>
      </c>
      <c r="H15" s="24"/>
      <c r="I15" s="25">
        <v>1136734.6417800002</v>
      </c>
      <c r="J15" s="25">
        <v>1136734.6417800002</v>
      </c>
      <c r="K15" s="26" t="s">
        <v>25</v>
      </c>
      <c r="L15" s="24"/>
    </row>
    <row r="16" spans="2:12" x14ac:dyDescent="0.2">
      <c r="B16" s="3"/>
      <c r="C16" s="3" t="s">
        <v>29</v>
      </c>
      <c r="E16" s="1">
        <v>193</v>
      </c>
      <c r="F16" s="1">
        <v>193</v>
      </c>
      <c r="G16" s="26" t="s">
        <v>25</v>
      </c>
      <c r="H16" s="24"/>
      <c r="I16" s="25">
        <v>285578.9568000001</v>
      </c>
      <c r="J16" s="25">
        <v>285578.9568000001</v>
      </c>
      <c r="K16" s="26" t="s">
        <v>25</v>
      </c>
      <c r="L16" s="24"/>
    </row>
    <row r="17" spans="2:12" x14ac:dyDescent="0.2">
      <c r="B17" s="3"/>
      <c r="C17" s="3" t="s">
        <v>30</v>
      </c>
      <c r="E17" s="1">
        <v>45</v>
      </c>
      <c r="F17" s="1">
        <v>45</v>
      </c>
      <c r="G17" s="26" t="s">
        <v>25</v>
      </c>
      <c r="H17" s="24"/>
      <c r="I17" s="25">
        <v>34874.350000000006</v>
      </c>
      <c r="J17" s="25">
        <v>34874.350000000006</v>
      </c>
      <c r="K17" s="26" t="s">
        <v>25</v>
      </c>
      <c r="L17" s="24"/>
    </row>
    <row r="18" spans="2:12" x14ac:dyDescent="0.2">
      <c r="B18" s="3"/>
      <c r="C18" s="3" t="s">
        <v>52</v>
      </c>
      <c r="E18" s="1">
        <v>143</v>
      </c>
      <c r="F18" s="1">
        <v>143</v>
      </c>
      <c r="G18" s="26" t="s">
        <v>25</v>
      </c>
      <c r="H18" s="24"/>
      <c r="I18" s="25">
        <v>128050.22047000001</v>
      </c>
      <c r="J18" s="25">
        <v>128050.22047000001</v>
      </c>
      <c r="K18" s="26" t="s">
        <v>25</v>
      </c>
      <c r="L18" s="24"/>
    </row>
    <row r="19" spans="2:12" ht="27.6" customHeight="1" x14ac:dyDescent="0.2">
      <c r="B19" s="31"/>
      <c r="C19" s="31" t="s">
        <v>3</v>
      </c>
      <c r="D19" s="32"/>
      <c r="E19" s="33">
        <v>1166</v>
      </c>
      <c r="F19" s="33">
        <f>SUM(F11:F18)</f>
        <v>1166</v>
      </c>
      <c r="G19" s="33">
        <f>SUM(G11:G18)</f>
        <v>0</v>
      </c>
      <c r="H19" s="34"/>
      <c r="I19" s="35">
        <v>1601800.8612100005</v>
      </c>
      <c r="J19" s="35">
        <f>SUM(J11:J18)</f>
        <v>1601800.8612100005</v>
      </c>
      <c r="K19" s="35">
        <f>SUM(K11:K18)</f>
        <v>0</v>
      </c>
      <c r="L19" s="24"/>
    </row>
    <row r="20" spans="2:12" ht="12" customHeight="1" x14ac:dyDescent="0.2">
      <c r="B20" s="3"/>
      <c r="C20" s="3"/>
      <c r="E20" s="23"/>
      <c r="F20" s="23"/>
      <c r="G20" s="23"/>
      <c r="H20" s="24"/>
      <c r="I20" s="25"/>
      <c r="J20" s="25"/>
      <c r="K20" s="25"/>
      <c r="L20" s="24"/>
    </row>
    <row r="21" spans="2:12" ht="34.5" customHeight="1" x14ac:dyDescent="0.2">
      <c r="B21" s="13" t="s">
        <v>21</v>
      </c>
      <c r="C21" s="61" t="s">
        <v>126</v>
      </c>
      <c r="D21" s="61"/>
      <c r="E21" s="61"/>
      <c r="F21" s="61"/>
      <c r="G21" s="61"/>
      <c r="H21" s="61"/>
      <c r="I21" s="61"/>
      <c r="J21" s="61"/>
      <c r="K21" s="61"/>
      <c r="L21" s="24"/>
    </row>
    <row r="22" spans="2:12" ht="13.7" customHeight="1" x14ac:dyDescent="0.2">
      <c r="B22" s="13" t="s">
        <v>22</v>
      </c>
      <c r="C22" s="72" t="s">
        <v>56</v>
      </c>
      <c r="D22" s="72"/>
      <c r="E22" s="72"/>
      <c r="F22" s="72"/>
      <c r="G22" s="72"/>
      <c r="H22" s="72"/>
      <c r="I22" s="72"/>
      <c r="J22" s="72"/>
      <c r="K22" s="72"/>
      <c r="L22" s="24"/>
    </row>
    <row r="23" spans="2:12" ht="22.9" customHeight="1" x14ac:dyDescent="0.2">
      <c r="B23" s="13"/>
      <c r="C23" s="18" t="s">
        <v>25</v>
      </c>
      <c r="D23" s="61" t="s">
        <v>57</v>
      </c>
      <c r="E23" s="61"/>
      <c r="F23" s="61"/>
      <c r="G23" s="61"/>
      <c r="H23" s="61"/>
      <c r="I23" s="61"/>
      <c r="J23" s="61"/>
      <c r="K23" s="61"/>
      <c r="L23" s="24"/>
    </row>
    <row r="24" spans="2:12" ht="24.6" customHeight="1" x14ac:dyDescent="0.2">
      <c r="B24" s="13"/>
      <c r="C24" s="18" t="s">
        <v>25</v>
      </c>
      <c r="D24" s="61" t="s">
        <v>58</v>
      </c>
      <c r="E24" s="61"/>
      <c r="F24" s="61"/>
      <c r="G24" s="61"/>
      <c r="H24" s="61"/>
      <c r="I24" s="61"/>
      <c r="J24" s="61"/>
      <c r="K24" s="61"/>
      <c r="L24" s="24"/>
    </row>
    <row r="25" spans="2:12" ht="23.45" customHeight="1" x14ac:dyDescent="0.2">
      <c r="B25" s="13"/>
      <c r="C25" s="18" t="s">
        <v>25</v>
      </c>
      <c r="D25" s="61" t="s">
        <v>59</v>
      </c>
      <c r="E25" s="61"/>
      <c r="F25" s="61"/>
      <c r="G25" s="61"/>
      <c r="H25" s="61"/>
      <c r="I25" s="61"/>
      <c r="J25" s="61"/>
      <c r="K25" s="61"/>
      <c r="L25" s="24"/>
    </row>
    <row r="26" spans="2:12" ht="13.7" customHeight="1" x14ac:dyDescent="0.2">
      <c r="B26" s="13"/>
      <c r="C26" s="18" t="s">
        <v>25</v>
      </c>
      <c r="D26" s="61" t="s">
        <v>60</v>
      </c>
      <c r="E26" s="61"/>
      <c r="F26" s="61"/>
      <c r="G26" s="61"/>
      <c r="H26" s="61"/>
      <c r="I26" s="61"/>
      <c r="J26" s="61"/>
      <c r="K26" s="61"/>
      <c r="L26" s="24"/>
    </row>
    <row r="27" spans="2:12" x14ac:dyDescent="0.2">
      <c r="B27" s="13" t="s">
        <v>23</v>
      </c>
      <c r="C27" s="68" t="s">
        <v>51</v>
      </c>
      <c r="D27" s="68"/>
      <c r="E27" s="68"/>
      <c r="F27" s="68"/>
      <c r="G27" s="68"/>
      <c r="H27" s="68"/>
      <c r="I27" s="68"/>
      <c r="J27" s="68"/>
      <c r="K27" s="68"/>
    </row>
    <row r="28" spans="2:12" ht="23.45" customHeight="1" x14ac:dyDescent="0.2">
      <c r="B28" s="13" t="s">
        <v>24</v>
      </c>
      <c r="C28" s="61" t="s">
        <v>50</v>
      </c>
      <c r="D28" s="61"/>
      <c r="E28" s="61"/>
      <c r="F28" s="61"/>
      <c r="G28" s="61"/>
      <c r="H28" s="61"/>
      <c r="I28" s="61"/>
      <c r="J28" s="61"/>
      <c r="K28" s="61"/>
    </row>
    <row r="29" spans="2:12" ht="12" customHeight="1" x14ac:dyDescent="0.2">
      <c r="B29" s="13" t="s">
        <v>35</v>
      </c>
      <c r="C29" s="68" t="s">
        <v>53</v>
      </c>
      <c r="D29" s="68"/>
      <c r="E29" s="68"/>
      <c r="F29" s="68"/>
      <c r="G29" s="68"/>
      <c r="H29" s="68"/>
      <c r="I29" s="68"/>
      <c r="J29" s="68"/>
      <c r="K29" s="68"/>
    </row>
    <row r="30" spans="2:12" ht="12" customHeight="1" x14ac:dyDescent="0.2">
      <c r="B30" s="13"/>
      <c r="C30" s="13"/>
      <c r="D30" s="14"/>
      <c r="H30" s="24"/>
      <c r="I30" s="25"/>
      <c r="J30" s="25"/>
      <c r="K30" s="25"/>
      <c r="L30" s="24"/>
    </row>
    <row r="31" spans="2:12" ht="12" customHeight="1" x14ac:dyDescent="0.2">
      <c r="B31" s="21" t="s">
        <v>36</v>
      </c>
      <c r="D31" s="17"/>
      <c r="H31" s="24"/>
      <c r="I31" s="25"/>
      <c r="J31" s="25"/>
      <c r="K31" s="25"/>
      <c r="L31" s="24"/>
    </row>
    <row r="32" spans="2:12" ht="12" customHeight="1" x14ac:dyDescent="0.2">
      <c r="B32" s="21" t="s">
        <v>37</v>
      </c>
      <c r="D32" s="17"/>
      <c r="H32" s="24"/>
      <c r="I32" s="25"/>
      <c r="J32" s="25"/>
      <c r="K32" s="25"/>
      <c r="L32" s="24"/>
    </row>
    <row r="33" spans="2:12" x14ac:dyDescent="0.2">
      <c r="B33" s="3"/>
      <c r="C33" s="3"/>
      <c r="E33" s="23"/>
      <c r="F33" s="23"/>
      <c r="G33" s="23"/>
      <c r="H33" s="24"/>
      <c r="I33" s="25"/>
      <c r="J33" s="25"/>
      <c r="K33" s="25"/>
      <c r="L33" s="24"/>
    </row>
  </sheetData>
  <mergeCells count="12">
    <mergeCell ref="C29:K29"/>
    <mergeCell ref="B7:D9"/>
    <mergeCell ref="C21:K21"/>
    <mergeCell ref="C22:K22"/>
    <mergeCell ref="D24:K24"/>
    <mergeCell ref="D25:K25"/>
    <mergeCell ref="D23:K23"/>
    <mergeCell ref="C28:K28"/>
    <mergeCell ref="C27:K27"/>
    <mergeCell ref="D26:K26"/>
    <mergeCell ref="E7:G7"/>
    <mergeCell ref="I7:K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43D39-9B54-4452-ADAD-D3054CED66BA}">
  <dimension ref="B1:AF45"/>
  <sheetViews>
    <sheetView showGridLines="0" zoomScale="85" zoomScaleNormal="85" workbookViewId="0">
      <selection activeCell="E11" sqref="E11"/>
    </sheetView>
  </sheetViews>
  <sheetFormatPr baseColWidth="10" defaultColWidth="11.5703125" defaultRowHeight="14.25" x14ac:dyDescent="0.2"/>
  <cols>
    <col min="1" max="3" width="2.42578125" style="1" customWidth="1"/>
    <col min="4" max="4" width="4.140625" style="1" customWidth="1"/>
    <col min="5" max="5" width="15.5703125" style="1" customWidth="1"/>
    <col min="6" max="6" width="19.42578125" style="1" customWidth="1"/>
    <col min="7" max="7" width="17.140625" style="1" customWidth="1"/>
    <col min="8" max="8" width="16.42578125" style="1" customWidth="1"/>
    <col min="9" max="9" width="3.140625" style="1" customWidth="1"/>
    <col min="10" max="10" width="13" style="1" customWidth="1"/>
    <col min="11" max="11" width="11.85546875" style="1" bestFit="1" customWidth="1"/>
    <col min="12" max="12" width="4.140625" style="1" customWidth="1"/>
    <col min="13" max="13" width="11" style="1" customWidth="1"/>
    <col min="14" max="14" width="11.5703125" style="1" bestFit="1" customWidth="1"/>
    <col min="15" max="15" width="4.140625" style="1" customWidth="1"/>
    <col min="16" max="16" width="14.5703125" style="1" customWidth="1"/>
    <col min="17" max="17" width="14.140625" style="1" customWidth="1"/>
    <col min="18" max="18" width="4.140625" style="1" customWidth="1"/>
    <col min="19" max="19" width="10.42578125" style="1" customWidth="1"/>
    <col min="20" max="20" width="11.5703125" style="1" bestFit="1" customWidth="1"/>
    <col min="21" max="21" width="4.140625" style="1" customWidth="1"/>
    <col min="22" max="22" width="11.5703125" style="1" bestFit="1" customWidth="1"/>
    <col min="23" max="23" width="14.140625" style="1" customWidth="1"/>
    <col min="24" max="24" width="4.140625" style="1" customWidth="1"/>
    <col min="25" max="25" width="11.5703125" style="1" bestFit="1" customWidth="1"/>
    <col min="26" max="26" width="14.140625" style="1" customWidth="1"/>
    <col min="27" max="27" width="4.140625" style="1" customWidth="1"/>
    <col min="28" max="29" width="11.5703125" style="1" bestFit="1" customWidth="1"/>
    <col min="30" max="30" width="4.140625" style="1" customWidth="1"/>
    <col min="31" max="31" width="11.5703125" style="1" bestFit="1" customWidth="1"/>
    <col min="32" max="32" width="13" style="1" customWidth="1"/>
    <col min="33" max="16384" width="11.5703125" style="1"/>
  </cols>
  <sheetData>
    <row r="1" spans="2:32" ht="15" x14ac:dyDescent="0.25">
      <c r="B1" s="7" t="s">
        <v>19</v>
      </c>
      <c r="C1" s="7"/>
      <c r="D1" s="7"/>
    </row>
    <row r="2" spans="2:32" ht="15" x14ac:dyDescent="0.25">
      <c r="B2" s="7" t="s">
        <v>120</v>
      </c>
      <c r="C2" s="7"/>
      <c r="D2" s="7"/>
    </row>
    <row r="3" spans="2:32" ht="15" x14ac:dyDescent="0.25">
      <c r="B3" s="7" t="s">
        <v>121</v>
      </c>
      <c r="C3" s="7"/>
      <c r="D3" s="7"/>
    </row>
    <row r="4" spans="2:32" x14ac:dyDescent="0.2">
      <c r="B4" s="1" t="s">
        <v>47</v>
      </c>
    </row>
    <row r="6" spans="2:32" s="40" customFormat="1" ht="19.7" customHeight="1" x14ac:dyDescent="0.25">
      <c r="B6" s="69" t="s">
        <v>88</v>
      </c>
      <c r="C6" s="69"/>
      <c r="D6" s="69"/>
      <c r="E6" s="69"/>
      <c r="F6" s="69"/>
      <c r="G6" s="75" t="s">
        <v>4</v>
      </c>
      <c r="H6" s="75" t="s">
        <v>89</v>
      </c>
      <c r="I6" s="39"/>
      <c r="J6" s="74" t="s">
        <v>39</v>
      </c>
      <c r="K6" s="74"/>
      <c r="L6" s="27"/>
      <c r="M6" s="74" t="s">
        <v>40</v>
      </c>
      <c r="N6" s="74"/>
      <c r="O6" s="27"/>
      <c r="P6" s="74" t="s">
        <v>41</v>
      </c>
      <c r="Q6" s="74"/>
      <c r="R6" s="27"/>
      <c r="S6" s="74" t="s">
        <v>42</v>
      </c>
      <c r="T6" s="74"/>
      <c r="U6" s="27"/>
      <c r="V6" s="74" t="s">
        <v>54</v>
      </c>
      <c r="W6" s="74"/>
      <c r="X6" s="27"/>
      <c r="Y6" s="74" t="s">
        <v>43</v>
      </c>
      <c r="Z6" s="74"/>
      <c r="AA6" s="27"/>
      <c r="AB6" s="74" t="s">
        <v>44</v>
      </c>
      <c r="AC6" s="74"/>
      <c r="AD6" s="27"/>
      <c r="AE6" s="74" t="s">
        <v>55</v>
      </c>
      <c r="AF6" s="74"/>
    </row>
    <row r="7" spans="2:32" ht="22.7" customHeight="1" x14ac:dyDescent="0.25">
      <c r="B7" s="71"/>
      <c r="C7" s="71"/>
      <c r="D7" s="71"/>
      <c r="E7" s="71"/>
      <c r="F7" s="71"/>
      <c r="G7" s="76"/>
      <c r="H7" s="76"/>
      <c r="I7" s="38"/>
      <c r="J7" s="29" t="s">
        <v>7</v>
      </c>
      <c r="K7" s="29" t="s">
        <v>8</v>
      </c>
      <c r="L7" s="29"/>
      <c r="M7" s="29" t="s">
        <v>7</v>
      </c>
      <c r="N7" s="29" t="s">
        <v>8</v>
      </c>
      <c r="O7" s="29"/>
      <c r="P7" s="29" t="s">
        <v>7</v>
      </c>
      <c r="Q7" s="29" t="s">
        <v>8</v>
      </c>
      <c r="R7" s="29"/>
      <c r="S7" s="29" t="s">
        <v>7</v>
      </c>
      <c r="T7" s="29" t="s">
        <v>8</v>
      </c>
      <c r="U7" s="29"/>
      <c r="V7" s="29" t="s">
        <v>7</v>
      </c>
      <c r="W7" s="29" t="s">
        <v>8</v>
      </c>
      <c r="X7" s="29"/>
      <c r="Y7" s="29" t="s">
        <v>7</v>
      </c>
      <c r="Z7" s="29" t="s">
        <v>8</v>
      </c>
      <c r="AA7" s="29"/>
      <c r="AB7" s="29" t="s">
        <v>7</v>
      </c>
      <c r="AC7" s="29" t="s">
        <v>8</v>
      </c>
      <c r="AD7" s="29"/>
      <c r="AE7" s="29" t="s">
        <v>7</v>
      </c>
      <c r="AF7" s="29" t="s">
        <v>8</v>
      </c>
    </row>
    <row r="8" spans="2:32" ht="10.7" customHeight="1" x14ac:dyDescent="0.2">
      <c r="G8" s="3"/>
      <c r="H8" s="3"/>
      <c r="I8" s="3"/>
      <c r="J8" s="3"/>
      <c r="K8" s="3"/>
      <c r="L8" s="3"/>
      <c r="M8" s="3"/>
      <c r="N8" s="3"/>
      <c r="O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D8" s="3"/>
    </row>
    <row r="9" spans="2:32" s="42" customFormat="1" ht="18.600000000000001" customHeight="1" x14ac:dyDescent="0.25">
      <c r="B9" s="42" t="s">
        <v>45</v>
      </c>
      <c r="G9" s="43">
        <f>SUM(G10:G19)</f>
        <v>1166</v>
      </c>
      <c r="H9" s="46">
        <f>SUM(H10:H19)</f>
        <v>1601800.8612100002</v>
      </c>
      <c r="J9" s="43">
        <f>SUM(J10:J19)</f>
        <v>1</v>
      </c>
      <c r="K9" s="43">
        <f>SUM(K10:K19)</f>
        <v>351.75</v>
      </c>
      <c r="L9" s="43"/>
      <c r="M9" s="43">
        <f t="shared" ref="M9:N9" si="0">SUM(M10:M19)</f>
        <v>0</v>
      </c>
      <c r="N9" s="43">
        <f t="shared" si="0"/>
        <v>0</v>
      </c>
      <c r="O9" s="43"/>
      <c r="P9" s="43">
        <f t="shared" ref="P9" si="1">SUM(P10:P19)</f>
        <v>0</v>
      </c>
      <c r="Q9" s="43">
        <f t="shared" ref="Q9" si="2">SUM(Q10:Q19)</f>
        <v>0</v>
      </c>
      <c r="R9" s="43"/>
      <c r="S9" s="43">
        <f t="shared" ref="S9:T9" si="3">SUM(S10:S19)</f>
        <v>12</v>
      </c>
      <c r="T9" s="43">
        <f t="shared" si="3"/>
        <v>16210.942160000001</v>
      </c>
      <c r="U9" s="43"/>
      <c r="V9" s="43">
        <f t="shared" ref="V9" si="4">SUM(V10:V19)</f>
        <v>772</v>
      </c>
      <c r="W9" s="43">
        <f t="shared" ref="W9" si="5">SUM(W10:W19)</f>
        <v>1136734.6417800002</v>
      </c>
      <c r="X9" s="43"/>
      <c r="Y9" s="43">
        <f t="shared" ref="Y9" si="6">SUM(Y10:Y19)</f>
        <v>193</v>
      </c>
      <c r="Z9" s="43">
        <f t="shared" ref="Z9" si="7">SUM(Z10:Z19)</f>
        <v>285578.95679999999</v>
      </c>
      <c r="AA9" s="43"/>
      <c r="AB9" s="43">
        <f t="shared" ref="AB9" si="8">SUM(AB10:AB19)</f>
        <v>45</v>
      </c>
      <c r="AC9" s="43">
        <f t="shared" ref="AC9" si="9">SUM(AC10:AC19)</f>
        <v>34874.35</v>
      </c>
      <c r="AD9" s="43"/>
      <c r="AE9" s="43">
        <f t="shared" ref="AE9" si="10">SUM(AE10:AE19)</f>
        <v>143</v>
      </c>
      <c r="AF9" s="43">
        <f t="shared" ref="AF9" si="11">SUM(AF10:AF19)</f>
        <v>128050.22047</v>
      </c>
    </row>
    <row r="10" spans="2:32" x14ac:dyDescent="0.2">
      <c r="B10" s="2"/>
      <c r="C10" s="41" t="s">
        <v>9</v>
      </c>
      <c r="D10" s="2"/>
      <c r="E10" s="4" t="s">
        <v>61</v>
      </c>
      <c r="F10" s="5" t="s">
        <v>70</v>
      </c>
      <c r="G10" s="1">
        <v>116</v>
      </c>
      <c r="H10" s="23">
        <v>4954.5699999999988</v>
      </c>
      <c r="J10" s="22" t="s">
        <v>25</v>
      </c>
      <c r="K10" s="22" t="s">
        <v>25</v>
      </c>
      <c r="L10" s="6"/>
      <c r="M10" s="22" t="s">
        <v>25</v>
      </c>
      <c r="N10" s="22" t="s">
        <v>25</v>
      </c>
      <c r="O10" s="6"/>
      <c r="P10" s="22" t="s">
        <v>25</v>
      </c>
      <c r="Q10" s="22" t="s">
        <v>25</v>
      </c>
      <c r="R10" s="6"/>
      <c r="S10" s="1">
        <v>2</v>
      </c>
      <c r="T10" s="23">
        <v>27.650000000000002</v>
      </c>
      <c r="U10" s="6"/>
      <c r="V10" s="1">
        <v>67</v>
      </c>
      <c r="W10" s="23">
        <v>2861.81</v>
      </c>
      <c r="X10" s="6"/>
      <c r="Y10" s="1">
        <v>15</v>
      </c>
      <c r="Z10" s="23">
        <v>785.16000000000008</v>
      </c>
      <c r="AA10" s="6"/>
      <c r="AB10" s="1">
        <v>8</v>
      </c>
      <c r="AC10" s="23">
        <v>107.44</v>
      </c>
      <c r="AD10" s="6"/>
      <c r="AE10" s="1">
        <v>24</v>
      </c>
      <c r="AF10" s="23">
        <v>1172.51</v>
      </c>
    </row>
    <row r="11" spans="2:32" x14ac:dyDescent="0.2">
      <c r="B11" s="2"/>
      <c r="C11" s="41" t="s">
        <v>10</v>
      </c>
      <c r="D11" s="2"/>
      <c r="E11" s="4" t="s">
        <v>69</v>
      </c>
      <c r="F11" s="5" t="s">
        <v>72</v>
      </c>
      <c r="G11" s="1">
        <v>116</v>
      </c>
      <c r="H11" s="23">
        <v>20779.259999999977</v>
      </c>
      <c r="J11" s="22" t="s">
        <v>25</v>
      </c>
      <c r="K11" s="22" t="s">
        <v>25</v>
      </c>
      <c r="L11" s="6"/>
      <c r="M11" s="22" t="s">
        <v>25</v>
      </c>
      <c r="N11" s="22" t="s">
        <v>25</v>
      </c>
      <c r="O11" s="6"/>
      <c r="P11" s="22" t="s">
        <v>25</v>
      </c>
      <c r="Q11" s="22" t="s">
        <v>25</v>
      </c>
      <c r="R11" s="6"/>
      <c r="S11" s="1">
        <v>1</v>
      </c>
      <c r="T11" s="23">
        <v>229.37</v>
      </c>
      <c r="U11" s="6"/>
      <c r="V11" s="1">
        <v>80</v>
      </c>
      <c r="W11" s="23">
        <v>14256.590000000004</v>
      </c>
      <c r="X11" s="6"/>
      <c r="Y11" s="1">
        <v>14</v>
      </c>
      <c r="Z11" s="23">
        <v>2394.0899999999997</v>
      </c>
      <c r="AA11" s="6"/>
      <c r="AB11" s="1">
        <v>4</v>
      </c>
      <c r="AC11" s="23">
        <v>848.81000000000006</v>
      </c>
      <c r="AD11" s="6"/>
      <c r="AE11" s="1">
        <v>17</v>
      </c>
      <c r="AF11" s="23">
        <v>3050.4</v>
      </c>
    </row>
    <row r="12" spans="2:32" x14ac:dyDescent="0.2">
      <c r="B12" s="2"/>
      <c r="C12" s="41" t="s">
        <v>11</v>
      </c>
      <c r="D12" s="2"/>
      <c r="E12" s="4" t="s">
        <v>71</v>
      </c>
      <c r="F12" s="5" t="s">
        <v>74</v>
      </c>
      <c r="G12" s="1">
        <v>117</v>
      </c>
      <c r="H12" s="23">
        <v>36820.75046999997</v>
      </c>
      <c r="J12" s="1">
        <v>1</v>
      </c>
      <c r="K12" s="23">
        <v>351.75</v>
      </c>
      <c r="L12" s="6"/>
      <c r="M12" s="22" t="s">
        <v>25</v>
      </c>
      <c r="N12" s="22" t="s">
        <v>25</v>
      </c>
      <c r="O12" s="6"/>
      <c r="P12" s="22" t="s">
        <v>25</v>
      </c>
      <c r="Q12" s="22" t="s">
        <v>25</v>
      </c>
      <c r="R12" s="6"/>
      <c r="S12" s="22" t="s">
        <v>25</v>
      </c>
      <c r="T12" s="26" t="s">
        <v>25</v>
      </c>
      <c r="U12" s="6"/>
      <c r="V12" s="1">
        <v>79</v>
      </c>
      <c r="W12" s="23">
        <v>24556.49046999999</v>
      </c>
      <c r="X12" s="6"/>
      <c r="Y12" s="1">
        <v>18</v>
      </c>
      <c r="Z12" s="23">
        <v>5778.78</v>
      </c>
      <c r="AA12" s="6"/>
      <c r="AB12" s="1">
        <v>7</v>
      </c>
      <c r="AC12" s="23">
        <v>2198.8200000000002</v>
      </c>
      <c r="AD12" s="6"/>
      <c r="AE12" s="1">
        <v>12</v>
      </c>
      <c r="AF12" s="23">
        <v>3934.91</v>
      </c>
    </row>
    <row r="13" spans="2:32" x14ac:dyDescent="0.2">
      <c r="B13" s="2"/>
      <c r="C13" s="41" t="s">
        <v>12</v>
      </c>
      <c r="D13" s="2"/>
      <c r="E13" s="4" t="s">
        <v>73</v>
      </c>
      <c r="F13" s="5" t="s">
        <v>76</v>
      </c>
      <c r="G13" s="1">
        <v>117</v>
      </c>
      <c r="H13" s="23">
        <v>56384.960000000028</v>
      </c>
      <c r="J13" s="22" t="s">
        <v>25</v>
      </c>
      <c r="K13" s="22" t="s">
        <v>25</v>
      </c>
      <c r="L13" s="6"/>
      <c r="M13" s="22" t="s">
        <v>25</v>
      </c>
      <c r="N13" s="22" t="s">
        <v>25</v>
      </c>
      <c r="O13" s="6"/>
      <c r="P13" s="22" t="s">
        <v>25</v>
      </c>
      <c r="Q13" s="22" t="s">
        <v>25</v>
      </c>
      <c r="R13" s="6"/>
      <c r="S13" s="22" t="s">
        <v>25</v>
      </c>
      <c r="T13" s="26" t="s">
        <v>25</v>
      </c>
      <c r="U13" s="6"/>
      <c r="V13" s="1">
        <v>77</v>
      </c>
      <c r="W13" s="23">
        <v>37558.910000000011</v>
      </c>
      <c r="X13" s="6"/>
      <c r="Y13" s="1">
        <v>23</v>
      </c>
      <c r="Z13" s="23">
        <v>10969.139999999998</v>
      </c>
      <c r="AA13" s="6"/>
      <c r="AB13" s="1">
        <v>1</v>
      </c>
      <c r="AC13" s="23">
        <v>560.51</v>
      </c>
      <c r="AD13" s="6"/>
      <c r="AE13" s="1">
        <v>16</v>
      </c>
      <c r="AF13" s="23">
        <v>7296.4</v>
      </c>
    </row>
    <row r="14" spans="2:32" x14ac:dyDescent="0.2">
      <c r="B14" s="2"/>
      <c r="C14" s="41" t="s">
        <v>13</v>
      </c>
      <c r="D14" s="2"/>
      <c r="E14" s="4" t="s">
        <v>75</v>
      </c>
      <c r="F14" s="5" t="s">
        <v>78</v>
      </c>
      <c r="G14" s="1">
        <v>117</v>
      </c>
      <c r="H14" s="23">
        <v>76113.08541999993</v>
      </c>
      <c r="J14" s="22" t="s">
        <v>25</v>
      </c>
      <c r="K14" s="22" t="s">
        <v>25</v>
      </c>
      <c r="L14" s="6"/>
      <c r="M14" s="22" t="s">
        <v>25</v>
      </c>
      <c r="N14" s="22" t="s">
        <v>25</v>
      </c>
      <c r="O14" s="6"/>
      <c r="P14" s="22" t="s">
        <v>25</v>
      </c>
      <c r="Q14" s="22" t="s">
        <v>25</v>
      </c>
      <c r="R14" s="6"/>
      <c r="S14" s="1">
        <v>2</v>
      </c>
      <c r="T14" s="23">
        <v>1399.5300000000002</v>
      </c>
      <c r="U14" s="6"/>
      <c r="V14" s="1">
        <v>70</v>
      </c>
      <c r="W14" s="23">
        <v>45796.606439999967</v>
      </c>
      <c r="X14" s="6"/>
      <c r="Y14" s="1">
        <v>25</v>
      </c>
      <c r="Z14" s="23">
        <v>16243.614490000004</v>
      </c>
      <c r="AA14" s="6"/>
      <c r="AB14" s="1">
        <v>6</v>
      </c>
      <c r="AC14" s="23">
        <v>3817.82</v>
      </c>
      <c r="AD14" s="6"/>
      <c r="AE14" s="1">
        <v>14</v>
      </c>
      <c r="AF14" s="23">
        <v>8855.5144899999996</v>
      </c>
    </row>
    <row r="15" spans="2:32" x14ac:dyDescent="0.2">
      <c r="B15" s="2"/>
      <c r="C15" s="41" t="s">
        <v>14</v>
      </c>
      <c r="D15" s="2"/>
      <c r="E15" s="4" t="s">
        <v>77</v>
      </c>
      <c r="F15" s="5" t="s">
        <v>80</v>
      </c>
      <c r="G15" s="1">
        <v>117</v>
      </c>
      <c r="H15" s="23">
        <v>94531.310149999961</v>
      </c>
      <c r="J15" s="22" t="s">
        <v>25</v>
      </c>
      <c r="K15" s="22" t="s">
        <v>25</v>
      </c>
      <c r="L15" s="6"/>
      <c r="M15" s="22" t="s">
        <v>25</v>
      </c>
      <c r="N15" s="22" t="s">
        <v>25</v>
      </c>
      <c r="O15" s="6"/>
      <c r="P15" s="22" t="s">
        <v>25</v>
      </c>
      <c r="Q15" s="22" t="s">
        <v>25</v>
      </c>
      <c r="R15" s="6"/>
      <c r="S15" s="1">
        <v>2</v>
      </c>
      <c r="T15" s="23">
        <v>1634.2600000000002</v>
      </c>
      <c r="U15" s="6"/>
      <c r="V15" s="1">
        <v>74</v>
      </c>
      <c r="W15" s="23">
        <v>59679.720000000016</v>
      </c>
      <c r="X15" s="6"/>
      <c r="Y15" s="1">
        <v>16</v>
      </c>
      <c r="Z15" s="23">
        <v>13080.51015</v>
      </c>
      <c r="AA15" s="6"/>
      <c r="AB15" s="1">
        <v>7</v>
      </c>
      <c r="AC15" s="23">
        <v>5841.23</v>
      </c>
      <c r="AD15" s="6"/>
      <c r="AE15" s="1">
        <v>18</v>
      </c>
      <c r="AF15" s="23">
        <v>14295.589999999998</v>
      </c>
    </row>
    <row r="16" spans="2:32" x14ac:dyDescent="0.2">
      <c r="B16" s="2"/>
      <c r="C16" s="41" t="s">
        <v>15</v>
      </c>
      <c r="D16" s="2"/>
      <c r="E16" s="4" t="s">
        <v>79</v>
      </c>
      <c r="F16" s="5" t="s">
        <v>84</v>
      </c>
      <c r="G16" s="1">
        <v>117</v>
      </c>
      <c r="H16" s="23">
        <v>129959.83389000005</v>
      </c>
      <c r="J16" s="22" t="s">
        <v>25</v>
      </c>
      <c r="K16" s="22" t="s">
        <v>25</v>
      </c>
      <c r="L16" s="6"/>
      <c r="M16" s="22" t="s">
        <v>25</v>
      </c>
      <c r="N16" s="22" t="s">
        <v>25</v>
      </c>
      <c r="O16" s="6"/>
      <c r="P16" s="22" t="s">
        <v>25</v>
      </c>
      <c r="Q16" s="22" t="s">
        <v>25</v>
      </c>
      <c r="R16" s="6"/>
      <c r="S16" s="1">
        <v>1</v>
      </c>
      <c r="T16" s="23">
        <v>981.83216000000004</v>
      </c>
      <c r="U16" s="6"/>
      <c r="V16" s="1">
        <v>78</v>
      </c>
      <c r="W16" s="23">
        <v>86430.606379999997</v>
      </c>
      <c r="X16" s="6"/>
      <c r="Y16" s="1">
        <v>19</v>
      </c>
      <c r="Z16" s="23">
        <v>21340.122159999999</v>
      </c>
      <c r="AA16" s="6"/>
      <c r="AB16" s="1">
        <v>3</v>
      </c>
      <c r="AC16" s="23">
        <v>3359.7200000000003</v>
      </c>
      <c r="AD16" s="6"/>
      <c r="AE16" s="1">
        <v>16</v>
      </c>
      <c r="AF16" s="23">
        <v>17847.553189999999</v>
      </c>
    </row>
    <row r="17" spans="2:32" x14ac:dyDescent="0.2">
      <c r="B17" s="2"/>
      <c r="C17" s="41" t="s">
        <v>16</v>
      </c>
      <c r="D17" s="2"/>
      <c r="E17" s="4" t="s">
        <v>87</v>
      </c>
      <c r="F17" s="5" t="s">
        <v>83</v>
      </c>
      <c r="G17" s="1">
        <v>117</v>
      </c>
      <c r="H17" s="23">
        <v>168583.09949000005</v>
      </c>
      <c r="J17" s="22" t="s">
        <v>25</v>
      </c>
      <c r="K17" s="22" t="s">
        <v>25</v>
      </c>
      <c r="L17" s="6"/>
      <c r="M17" s="22" t="s">
        <v>25</v>
      </c>
      <c r="N17" s="22" t="s">
        <v>25</v>
      </c>
      <c r="O17" s="6"/>
      <c r="P17" s="22" t="s">
        <v>25</v>
      </c>
      <c r="Q17" s="22" t="s">
        <v>25</v>
      </c>
      <c r="R17" s="6"/>
      <c r="S17" s="1">
        <v>1</v>
      </c>
      <c r="T17" s="23">
        <v>1677.71</v>
      </c>
      <c r="U17" s="6"/>
      <c r="V17" s="1">
        <v>78</v>
      </c>
      <c r="W17" s="23">
        <v>111870.94949000003</v>
      </c>
      <c r="X17" s="6"/>
      <c r="Y17" s="1">
        <v>28</v>
      </c>
      <c r="Z17" s="23">
        <v>39904.649999999994</v>
      </c>
      <c r="AA17" s="6"/>
      <c r="AB17" s="1">
        <v>5</v>
      </c>
      <c r="AC17" s="23">
        <v>7566.37</v>
      </c>
      <c r="AD17" s="6"/>
      <c r="AE17" s="1">
        <v>5</v>
      </c>
      <c r="AF17" s="23">
        <v>7563.42</v>
      </c>
    </row>
    <row r="18" spans="2:32" x14ac:dyDescent="0.2">
      <c r="B18" s="2"/>
      <c r="C18" s="41" t="s">
        <v>17</v>
      </c>
      <c r="D18" s="2"/>
      <c r="E18" s="4" t="s">
        <v>86</v>
      </c>
      <c r="F18" s="5" t="s">
        <v>82</v>
      </c>
      <c r="G18" s="1">
        <v>116</v>
      </c>
      <c r="H18" s="23">
        <v>257991.11029000004</v>
      </c>
      <c r="J18" s="22" t="s">
        <v>25</v>
      </c>
      <c r="K18" s="22" t="s">
        <v>25</v>
      </c>
      <c r="L18" s="6"/>
      <c r="M18" s="22" t="s">
        <v>25</v>
      </c>
      <c r="N18" s="22" t="s">
        <v>25</v>
      </c>
      <c r="O18" s="6"/>
      <c r="P18" s="22" t="s">
        <v>25</v>
      </c>
      <c r="Q18" s="22" t="s">
        <v>25</v>
      </c>
      <c r="R18" s="6"/>
      <c r="S18" s="1">
        <v>1</v>
      </c>
      <c r="T18" s="23">
        <v>2283.12</v>
      </c>
      <c r="U18" s="6"/>
      <c r="V18" s="1">
        <v>82</v>
      </c>
      <c r="W18" s="23">
        <v>181258.26941000001</v>
      </c>
      <c r="X18" s="6"/>
      <c r="Y18" s="1">
        <v>16</v>
      </c>
      <c r="Z18" s="23">
        <v>38423.020000000004</v>
      </c>
      <c r="AA18" s="6"/>
      <c r="AB18" s="1">
        <v>3</v>
      </c>
      <c r="AC18" s="23">
        <v>6357.2800000000007</v>
      </c>
      <c r="AD18" s="6"/>
      <c r="AE18" s="1">
        <v>14</v>
      </c>
      <c r="AF18" s="23">
        <v>29669.420880000001</v>
      </c>
    </row>
    <row r="19" spans="2:32" x14ac:dyDescent="0.2">
      <c r="B19" s="2"/>
      <c r="C19" s="41" t="s">
        <v>18</v>
      </c>
      <c r="D19" s="2"/>
      <c r="E19" s="4" t="s">
        <v>85</v>
      </c>
      <c r="F19" s="5" t="s">
        <v>81</v>
      </c>
      <c r="G19" s="1">
        <v>116</v>
      </c>
      <c r="H19" s="23">
        <v>755682.88150000002</v>
      </c>
      <c r="J19" s="22" t="s">
        <v>25</v>
      </c>
      <c r="K19" s="22" t="s">
        <v>25</v>
      </c>
      <c r="L19" s="6"/>
      <c r="M19" s="22" t="s">
        <v>25</v>
      </c>
      <c r="N19" s="22" t="s">
        <v>25</v>
      </c>
      <c r="O19" s="6"/>
      <c r="P19" s="22" t="s">
        <v>25</v>
      </c>
      <c r="Q19" s="22" t="s">
        <v>25</v>
      </c>
      <c r="R19" s="6"/>
      <c r="S19" s="1">
        <v>2</v>
      </c>
      <c r="T19" s="23">
        <v>7977.4699999999993</v>
      </c>
      <c r="U19" s="6"/>
      <c r="V19" s="1">
        <v>87</v>
      </c>
      <c r="W19" s="23">
        <v>572464.68959000008</v>
      </c>
      <c r="X19" s="6"/>
      <c r="Y19" s="1">
        <v>19</v>
      </c>
      <c r="Z19" s="23">
        <v>136659.87</v>
      </c>
      <c r="AA19" s="6"/>
      <c r="AB19" s="1">
        <v>1</v>
      </c>
      <c r="AC19" s="23">
        <v>4216.3500000000004</v>
      </c>
      <c r="AD19" s="6"/>
      <c r="AE19" s="1">
        <v>7</v>
      </c>
      <c r="AF19" s="23">
        <v>34364.501909999999</v>
      </c>
    </row>
    <row r="20" spans="2:32" ht="9" customHeight="1" x14ac:dyDescent="0.2">
      <c r="H20" s="23"/>
      <c r="K20" s="23"/>
      <c r="N20" s="26"/>
      <c r="Q20" s="23"/>
      <c r="W20" s="23"/>
      <c r="Z20" s="23"/>
      <c r="AC20" s="23"/>
      <c r="AF20" s="23"/>
    </row>
    <row r="21" spans="2:32" s="42" customFormat="1" ht="16.350000000000001" customHeight="1" x14ac:dyDescent="0.25">
      <c r="B21" s="42" t="s">
        <v>46</v>
      </c>
      <c r="G21" s="22" t="s">
        <v>25</v>
      </c>
      <c r="H21" s="22" t="s">
        <v>25</v>
      </c>
      <c r="J21" s="22" t="s">
        <v>25</v>
      </c>
      <c r="K21" s="47" t="s">
        <v>25</v>
      </c>
      <c r="M21" s="22" t="s">
        <v>25</v>
      </c>
      <c r="N21" s="48" t="s">
        <v>25</v>
      </c>
      <c r="P21" s="22" t="s">
        <v>25</v>
      </c>
      <c r="Q21" s="48" t="s">
        <v>25</v>
      </c>
      <c r="S21" s="22" t="s">
        <v>25</v>
      </c>
      <c r="T21" s="48" t="s">
        <v>25</v>
      </c>
      <c r="V21" s="22" t="s">
        <v>25</v>
      </c>
      <c r="W21" s="22" t="s">
        <v>25</v>
      </c>
      <c r="Y21" s="22" t="s">
        <v>25</v>
      </c>
      <c r="Z21" s="48" t="s">
        <v>25</v>
      </c>
      <c r="AB21" s="22" t="s">
        <v>25</v>
      </c>
      <c r="AC21" s="48" t="s">
        <v>25</v>
      </c>
      <c r="AE21" s="48" t="s">
        <v>25</v>
      </c>
      <c r="AF21" s="48" t="s">
        <v>25</v>
      </c>
    </row>
    <row r="22" spans="2:32" x14ac:dyDescent="0.2">
      <c r="B22" s="2"/>
      <c r="C22" s="41" t="s">
        <v>9</v>
      </c>
      <c r="D22" s="2"/>
      <c r="E22" s="22" t="s">
        <v>25</v>
      </c>
      <c r="F22" s="22" t="s">
        <v>25</v>
      </c>
      <c r="G22" s="22" t="s">
        <v>25</v>
      </c>
      <c r="H22" s="22" t="s">
        <v>25</v>
      </c>
      <c r="J22" s="22" t="s">
        <v>25</v>
      </c>
      <c r="K22" s="47" t="s">
        <v>25</v>
      </c>
      <c r="L22" s="6"/>
      <c r="M22" s="22" t="s">
        <v>25</v>
      </c>
      <c r="N22" s="26" t="s">
        <v>25</v>
      </c>
      <c r="O22" s="6"/>
      <c r="P22" s="22" t="s">
        <v>25</v>
      </c>
      <c r="Q22" s="26" t="s">
        <v>25</v>
      </c>
      <c r="R22" s="6"/>
      <c r="S22" s="22" t="s">
        <v>25</v>
      </c>
      <c r="T22" s="26" t="s">
        <v>25</v>
      </c>
      <c r="U22" s="6"/>
      <c r="V22" s="22" t="s">
        <v>25</v>
      </c>
      <c r="W22" s="22" t="s">
        <v>25</v>
      </c>
      <c r="X22" s="6"/>
      <c r="Y22" s="22" t="s">
        <v>25</v>
      </c>
      <c r="Z22" s="26" t="s">
        <v>25</v>
      </c>
      <c r="AA22" s="6"/>
      <c r="AB22" s="22" t="s">
        <v>25</v>
      </c>
      <c r="AC22" s="26" t="s">
        <v>25</v>
      </c>
      <c r="AD22" s="6"/>
      <c r="AE22" s="26" t="s">
        <v>25</v>
      </c>
      <c r="AF22" s="26" t="s">
        <v>25</v>
      </c>
    </row>
    <row r="23" spans="2:32" x14ac:dyDescent="0.2">
      <c r="B23" s="2"/>
      <c r="C23" s="41" t="s">
        <v>10</v>
      </c>
      <c r="D23" s="2"/>
      <c r="E23" s="22" t="s">
        <v>25</v>
      </c>
      <c r="F23" s="22" t="s">
        <v>25</v>
      </c>
      <c r="G23" s="22" t="s">
        <v>25</v>
      </c>
      <c r="H23" s="22" t="s">
        <v>25</v>
      </c>
      <c r="J23" s="22" t="s">
        <v>25</v>
      </c>
      <c r="K23" s="47" t="s">
        <v>25</v>
      </c>
      <c r="L23" s="6"/>
      <c r="M23" s="22" t="s">
        <v>25</v>
      </c>
      <c r="N23" s="26" t="s">
        <v>25</v>
      </c>
      <c r="O23" s="6"/>
      <c r="P23" s="22" t="s">
        <v>25</v>
      </c>
      <c r="Q23" s="26" t="s">
        <v>25</v>
      </c>
      <c r="R23" s="6"/>
      <c r="S23" s="22" t="s">
        <v>25</v>
      </c>
      <c r="T23" s="26" t="s">
        <v>25</v>
      </c>
      <c r="U23" s="6"/>
      <c r="V23" s="22" t="s">
        <v>25</v>
      </c>
      <c r="W23" s="22" t="s">
        <v>25</v>
      </c>
      <c r="X23" s="6"/>
      <c r="Y23" s="22" t="s">
        <v>25</v>
      </c>
      <c r="Z23" s="26" t="s">
        <v>25</v>
      </c>
      <c r="AA23" s="6"/>
      <c r="AB23" s="22" t="s">
        <v>25</v>
      </c>
      <c r="AC23" s="26" t="s">
        <v>25</v>
      </c>
      <c r="AD23" s="6"/>
      <c r="AE23" s="26" t="s">
        <v>25</v>
      </c>
      <c r="AF23" s="26" t="s">
        <v>25</v>
      </c>
    </row>
    <row r="24" spans="2:32" x14ac:dyDescent="0.2">
      <c r="B24" s="2"/>
      <c r="C24" s="41" t="s">
        <v>11</v>
      </c>
      <c r="D24" s="2"/>
      <c r="E24" s="22" t="s">
        <v>25</v>
      </c>
      <c r="F24" s="22" t="s">
        <v>25</v>
      </c>
      <c r="G24" s="22" t="s">
        <v>25</v>
      </c>
      <c r="H24" s="22" t="s">
        <v>25</v>
      </c>
      <c r="J24" s="22" t="s">
        <v>25</v>
      </c>
      <c r="K24" s="47" t="s">
        <v>25</v>
      </c>
      <c r="L24" s="6"/>
      <c r="M24" s="22" t="s">
        <v>25</v>
      </c>
      <c r="N24" s="26" t="s">
        <v>25</v>
      </c>
      <c r="O24" s="6"/>
      <c r="P24" s="22" t="s">
        <v>25</v>
      </c>
      <c r="Q24" s="26" t="s">
        <v>25</v>
      </c>
      <c r="R24" s="6"/>
      <c r="S24" s="22" t="s">
        <v>25</v>
      </c>
      <c r="T24" s="26" t="s">
        <v>25</v>
      </c>
      <c r="U24" s="6"/>
      <c r="V24" s="22" t="s">
        <v>25</v>
      </c>
      <c r="W24" s="22" t="s">
        <v>25</v>
      </c>
      <c r="X24" s="6"/>
      <c r="Y24" s="22" t="s">
        <v>25</v>
      </c>
      <c r="Z24" s="26" t="s">
        <v>25</v>
      </c>
      <c r="AA24" s="6"/>
      <c r="AB24" s="22" t="s">
        <v>25</v>
      </c>
      <c r="AC24" s="26" t="s">
        <v>25</v>
      </c>
      <c r="AD24" s="6"/>
      <c r="AE24" s="26" t="s">
        <v>25</v>
      </c>
      <c r="AF24" s="26" t="s">
        <v>25</v>
      </c>
    </row>
    <row r="25" spans="2:32" x14ac:dyDescent="0.2">
      <c r="B25" s="2"/>
      <c r="C25" s="41" t="s">
        <v>12</v>
      </c>
      <c r="D25" s="2"/>
      <c r="E25" s="22" t="s">
        <v>25</v>
      </c>
      <c r="F25" s="22" t="s">
        <v>25</v>
      </c>
      <c r="G25" s="22" t="s">
        <v>25</v>
      </c>
      <c r="H25" s="22" t="s">
        <v>25</v>
      </c>
      <c r="J25" s="22" t="s">
        <v>25</v>
      </c>
      <c r="K25" s="47" t="s">
        <v>25</v>
      </c>
      <c r="L25" s="6"/>
      <c r="M25" s="22" t="s">
        <v>25</v>
      </c>
      <c r="N25" s="26" t="s">
        <v>25</v>
      </c>
      <c r="O25" s="6"/>
      <c r="P25" s="22" t="s">
        <v>25</v>
      </c>
      <c r="Q25" s="26" t="s">
        <v>25</v>
      </c>
      <c r="R25" s="6"/>
      <c r="S25" s="22" t="s">
        <v>25</v>
      </c>
      <c r="T25" s="26" t="s">
        <v>25</v>
      </c>
      <c r="U25" s="6"/>
      <c r="V25" s="22" t="s">
        <v>25</v>
      </c>
      <c r="W25" s="22" t="s">
        <v>25</v>
      </c>
      <c r="X25" s="6"/>
      <c r="Y25" s="22" t="s">
        <v>25</v>
      </c>
      <c r="Z25" s="26" t="s">
        <v>25</v>
      </c>
      <c r="AA25" s="6"/>
      <c r="AB25" s="22" t="s">
        <v>25</v>
      </c>
      <c r="AC25" s="26" t="s">
        <v>25</v>
      </c>
      <c r="AD25" s="6"/>
      <c r="AE25" s="26" t="s">
        <v>25</v>
      </c>
      <c r="AF25" s="26" t="s">
        <v>25</v>
      </c>
    </row>
    <row r="26" spans="2:32" x14ac:dyDescent="0.2">
      <c r="B26" s="2"/>
      <c r="C26" s="41" t="s">
        <v>13</v>
      </c>
      <c r="D26" s="2"/>
      <c r="E26" s="22" t="s">
        <v>25</v>
      </c>
      <c r="F26" s="22" t="s">
        <v>25</v>
      </c>
      <c r="G26" s="22" t="s">
        <v>25</v>
      </c>
      <c r="H26" s="22" t="s">
        <v>25</v>
      </c>
      <c r="J26" s="22" t="s">
        <v>25</v>
      </c>
      <c r="K26" s="47" t="s">
        <v>25</v>
      </c>
      <c r="L26" s="6"/>
      <c r="M26" s="22" t="s">
        <v>25</v>
      </c>
      <c r="N26" s="26" t="s">
        <v>25</v>
      </c>
      <c r="O26" s="6"/>
      <c r="P26" s="22" t="s">
        <v>25</v>
      </c>
      <c r="Q26" s="26" t="s">
        <v>25</v>
      </c>
      <c r="R26" s="6"/>
      <c r="S26" s="22" t="s">
        <v>25</v>
      </c>
      <c r="T26" s="26" t="s">
        <v>25</v>
      </c>
      <c r="U26" s="6"/>
      <c r="V26" s="22" t="s">
        <v>25</v>
      </c>
      <c r="W26" s="22" t="s">
        <v>25</v>
      </c>
      <c r="X26" s="6"/>
      <c r="Y26" s="22" t="s">
        <v>25</v>
      </c>
      <c r="Z26" s="26" t="s">
        <v>25</v>
      </c>
      <c r="AA26" s="6"/>
      <c r="AB26" s="22" t="s">
        <v>25</v>
      </c>
      <c r="AC26" s="26" t="s">
        <v>25</v>
      </c>
      <c r="AD26" s="6"/>
      <c r="AE26" s="26" t="s">
        <v>25</v>
      </c>
      <c r="AF26" s="26" t="s">
        <v>25</v>
      </c>
    </row>
    <row r="27" spans="2:32" x14ac:dyDescent="0.2">
      <c r="B27" s="2"/>
      <c r="C27" s="41" t="s">
        <v>14</v>
      </c>
      <c r="D27" s="2"/>
      <c r="E27" s="22" t="s">
        <v>25</v>
      </c>
      <c r="F27" s="22" t="s">
        <v>25</v>
      </c>
      <c r="G27" s="22" t="s">
        <v>25</v>
      </c>
      <c r="H27" s="22" t="s">
        <v>25</v>
      </c>
      <c r="J27" s="22" t="s">
        <v>25</v>
      </c>
      <c r="K27" s="47" t="s">
        <v>25</v>
      </c>
      <c r="L27" s="6"/>
      <c r="M27" s="22" t="s">
        <v>25</v>
      </c>
      <c r="N27" s="26" t="s">
        <v>25</v>
      </c>
      <c r="O27" s="6"/>
      <c r="P27" s="22" t="s">
        <v>25</v>
      </c>
      <c r="Q27" s="26" t="s">
        <v>25</v>
      </c>
      <c r="R27" s="6"/>
      <c r="S27" s="22" t="s">
        <v>25</v>
      </c>
      <c r="T27" s="26" t="s">
        <v>25</v>
      </c>
      <c r="U27" s="6"/>
      <c r="V27" s="22" t="s">
        <v>25</v>
      </c>
      <c r="W27" s="22" t="s">
        <v>25</v>
      </c>
      <c r="X27" s="6"/>
      <c r="Y27" s="22" t="s">
        <v>25</v>
      </c>
      <c r="Z27" s="26" t="s">
        <v>25</v>
      </c>
      <c r="AA27" s="6"/>
      <c r="AB27" s="22" t="s">
        <v>25</v>
      </c>
      <c r="AC27" s="26" t="s">
        <v>25</v>
      </c>
      <c r="AD27" s="6"/>
      <c r="AE27" s="26" t="s">
        <v>25</v>
      </c>
      <c r="AF27" s="26" t="s">
        <v>25</v>
      </c>
    </row>
    <row r="28" spans="2:32" x14ac:dyDescent="0.2">
      <c r="B28" s="2"/>
      <c r="C28" s="41" t="s">
        <v>15</v>
      </c>
      <c r="D28" s="2"/>
      <c r="E28" s="22" t="s">
        <v>25</v>
      </c>
      <c r="F28" s="22" t="s">
        <v>25</v>
      </c>
      <c r="G28" s="22" t="s">
        <v>25</v>
      </c>
      <c r="H28" s="22" t="s">
        <v>25</v>
      </c>
      <c r="J28" s="22" t="s">
        <v>25</v>
      </c>
      <c r="K28" s="47" t="s">
        <v>25</v>
      </c>
      <c r="L28" s="6"/>
      <c r="M28" s="22" t="s">
        <v>25</v>
      </c>
      <c r="N28" s="26" t="s">
        <v>25</v>
      </c>
      <c r="O28" s="6"/>
      <c r="P28" s="22" t="s">
        <v>25</v>
      </c>
      <c r="Q28" s="26" t="s">
        <v>25</v>
      </c>
      <c r="R28" s="6"/>
      <c r="S28" s="22" t="s">
        <v>25</v>
      </c>
      <c r="T28" s="26" t="s">
        <v>25</v>
      </c>
      <c r="U28" s="6"/>
      <c r="V28" s="22" t="s">
        <v>25</v>
      </c>
      <c r="W28" s="22" t="s">
        <v>25</v>
      </c>
      <c r="X28" s="6"/>
      <c r="Y28" s="22" t="s">
        <v>25</v>
      </c>
      <c r="Z28" s="26" t="s">
        <v>25</v>
      </c>
      <c r="AA28" s="6"/>
      <c r="AB28" s="22" t="s">
        <v>25</v>
      </c>
      <c r="AC28" s="26" t="s">
        <v>25</v>
      </c>
      <c r="AD28" s="6"/>
      <c r="AE28" s="26" t="s">
        <v>25</v>
      </c>
      <c r="AF28" s="26" t="s">
        <v>25</v>
      </c>
    </row>
    <row r="29" spans="2:32" x14ac:dyDescent="0.2">
      <c r="B29" s="2"/>
      <c r="C29" s="41" t="s">
        <v>16</v>
      </c>
      <c r="D29" s="2"/>
      <c r="E29" s="22" t="s">
        <v>25</v>
      </c>
      <c r="F29" s="22" t="s">
        <v>25</v>
      </c>
      <c r="G29" s="22" t="s">
        <v>25</v>
      </c>
      <c r="H29" s="22" t="s">
        <v>25</v>
      </c>
      <c r="J29" s="22" t="s">
        <v>25</v>
      </c>
      <c r="K29" s="47" t="s">
        <v>25</v>
      </c>
      <c r="L29" s="6"/>
      <c r="M29" s="22" t="s">
        <v>25</v>
      </c>
      <c r="N29" s="26" t="s">
        <v>25</v>
      </c>
      <c r="O29" s="6"/>
      <c r="P29" s="22" t="s">
        <v>25</v>
      </c>
      <c r="Q29" s="26" t="s">
        <v>25</v>
      </c>
      <c r="R29" s="6"/>
      <c r="S29" s="22" t="s">
        <v>25</v>
      </c>
      <c r="T29" s="26" t="s">
        <v>25</v>
      </c>
      <c r="U29" s="6"/>
      <c r="V29" s="22" t="s">
        <v>25</v>
      </c>
      <c r="W29" s="22" t="s">
        <v>25</v>
      </c>
      <c r="X29" s="6"/>
      <c r="Y29" s="22" t="s">
        <v>25</v>
      </c>
      <c r="Z29" s="26" t="s">
        <v>25</v>
      </c>
      <c r="AA29" s="6"/>
      <c r="AB29" s="22" t="s">
        <v>25</v>
      </c>
      <c r="AC29" s="26" t="s">
        <v>25</v>
      </c>
      <c r="AD29" s="6"/>
      <c r="AE29" s="26" t="s">
        <v>25</v>
      </c>
      <c r="AF29" s="26" t="s">
        <v>25</v>
      </c>
    </row>
    <row r="30" spans="2:32" x14ac:dyDescent="0.2">
      <c r="B30" s="2"/>
      <c r="C30" s="41" t="s">
        <v>17</v>
      </c>
      <c r="D30" s="2"/>
      <c r="E30" s="22" t="s">
        <v>25</v>
      </c>
      <c r="F30" s="22" t="s">
        <v>25</v>
      </c>
      <c r="G30" s="22" t="s">
        <v>25</v>
      </c>
      <c r="H30" s="22" t="s">
        <v>25</v>
      </c>
      <c r="J30" s="22" t="s">
        <v>25</v>
      </c>
      <c r="K30" s="47" t="s">
        <v>25</v>
      </c>
      <c r="L30" s="6"/>
      <c r="M30" s="22" t="s">
        <v>25</v>
      </c>
      <c r="N30" s="26" t="s">
        <v>25</v>
      </c>
      <c r="O30" s="6"/>
      <c r="P30" s="22" t="s">
        <v>25</v>
      </c>
      <c r="Q30" s="26" t="s">
        <v>25</v>
      </c>
      <c r="R30" s="6"/>
      <c r="S30" s="22" t="s">
        <v>25</v>
      </c>
      <c r="T30" s="26" t="s">
        <v>25</v>
      </c>
      <c r="U30" s="6"/>
      <c r="V30" s="22" t="s">
        <v>25</v>
      </c>
      <c r="W30" s="22" t="s">
        <v>25</v>
      </c>
      <c r="X30" s="6"/>
      <c r="Y30" s="22" t="s">
        <v>25</v>
      </c>
      <c r="Z30" s="26" t="s">
        <v>25</v>
      </c>
      <c r="AA30" s="6"/>
      <c r="AB30" s="22" t="s">
        <v>25</v>
      </c>
      <c r="AC30" s="26" t="s">
        <v>25</v>
      </c>
      <c r="AD30" s="6"/>
      <c r="AE30" s="26" t="s">
        <v>25</v>
      </c>
      <c r="AF30" s="26" t="s">
        <v>25</v>
      </c>
    </row>
    <row r="31" spans="2:32" x14ac:dyDescent="0.2">
      <c r="B31" s="2"/>
      <c r="C31" s="41" t="s">
        <v>18</v>
      </c>
      <c r="D31" s="2"/>
      <c r="E31" s="22" t="s">
        <v>25</v>
      </c>
      <c r="F31" s="22" t="s">
        <v>25</v>
      </c>
      <c r="G31" s="22" t="s">
        <v>25</v>
      </c>
      <c r="H31" s="22" t="s">
        <v>25</v>
      </c>
      <c r="J31" s="22" t="s">
        <v>25</v>
      </c>
      <c r="K31" s="47" t="s">
        <v>25</v>
      </c>
      <c r="L31" s="6"/>
      <c r="M31" s="22" t="s">
        <v>25</v>
      </c>
      <c r="N31" s="26" t="s">
        <v>25</v>
      </c>
      <c r="O31" s="6"/>
      <c r="P31" s="22" t="s">
        <v>25</v>
      </c>
      <c r="Q31" s="26" t="s">
        <v>25</v>
      </c>
      <c r="R31" s="6"/>
      <c r="S31" s="22" t="s">
        <v>25</v>
      </c>
      <c r="T31" s="26" t="s">
        <v>25</v>
      </c>
      <c r="U31" s="6"/>
      <c r="V31" s="22" t="s">
        <v>25</v>
      </c>
      <c r="W31" s="22" t="s">
        <v>25</v>
      </c>
      <c r="X31" s="6"/>
      <c r="Y31" s="22" t="s">
        <v>25</v>
      </c>
      <c r="Z31" s="26" t="s">
        <v>25</v>
      </c>
      <c r="AA31" s="6"/>
      <c r="AB31" s="22" t="s">
        <v>25</v>
      </c>
      <c r="AC31" s="26" t="s">
        <v>25</v>
      </c>
      <c r="AD31" s="6"/>
      <c r="AE31" s="26" t="s">
        <v>25</v>
      </c>
      <c r="AF31" s="26" t="s">
        <v>25</v>
      </c>
    </row>
    <row r="32" spans="2:32" s="40" customFormat="1" ht="25.35" customHeight="1" x14ac:dyDescent="0.25">
      <c r="B32" s="32"/>
      <c r="C32" s="32"/>
      <c r="D32" s="32"/>
      <c r="E32" s="32" t="s">
        <v>20</v>
      </c>
      <c r="F32" s="32"/>
      <c r="G32" s="45">
        <f>G9</f>
        <v>1166</v>
      </c>
      <c r="H32" s="45">
        <f>H9</f>
        <v>1601800.8612100002</v>
      </c>
      <c r="I32" s="45"/>
      <c r="J32" s="45">
        <f t="shared" ref="J32:AF32" si="12">J9</f>
        <v>1</v>
      </c>
      <c r="K32" s="45">
        <f t="shared" si="12"/>
        <v>351.75</v>
      </c>
      <c r="L32" s="45">
        <f t="shared" si="12"/>
        <v>0</v>
      </c>
      <c r="M32" s="45">
        <f t="shared" si="12"/>
        <v>0</v>
      </c>
      <c r="N32" s="45">
        <f t="shared" si="12"/>
        <v>0</v>
      </c>
      <c r="O32" s="45"/>
      <c r="P32" s="45">
        <f t="shared" si="12"/>
        <v>0</v>
      </c>
      <c r="Q32" s="45">
        <f t="shared" si="12"/>
        <v>0</v>
      </c>
      <c r="R32" s="45"/>
      <c r="S32" s="45">
        <f t="shared" si="12"/>
        <v>12</v>
      </c>
      <c r="T32" s="45">
        <f t="shared" si="12"/>
        <v>16210.942160000001</v>
      </c>
      <c r="U32" s="45"/>
      <c r="V32" s="45">
        <f t="shared" si="12"/>
        <v>772</v>
      </c>
      <c r="W32" s="45">
        <f t="shared" si="12"/>
        <v>1136734.6417800002</v>
      </c>
      <c r="X32" s="45"/>
      <c r="Y32" s="45">
        <f t="shared" si="12"/>
        <v>193</v>
      </c>
      <c r="Z32" s="45">
        <f t="shared" si="12"/>
        <v>285578.95679999999</v>
      </c>
      <c r="AA32" s="45"/>
      <c r="AB32" s="45">
        <f t="shared" si="12"/>
        <v>45</v>
      </c>
      <c r="AC32" s="45">
        <f t="shared" si="12"/>
        <v>34874.35</v>
      </c>
      <c r="AD32" s="45"/>
      <c r="AE32" s="45">
        <f t="shared" si="12"/>
        <v>143</v>
      </c>
      <c r="AF32" s="45">
        <f t="shared" si="12"/>
        <v>128050.22047</v>
      </c>
    </row>
    <row r="33" spans="2:32" ht="15" x14ac:dyDescent="0.25">
      <c r="B33" s="7"/>
      <c r="C33" s="7"/>
      <c r="D33" s="7"/>
      <c r="E33" s="7"/>
      <c r="F33" s="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</row>
    <row r="34" spans="2:32" ht="24.75" customHeight="1" x14ac:dyDescent="0.2">
      <c r="B34" s="13" t="s">
        <v>21</v>
      </c>
      <c r="C34" s="61" t="s">
        <v>127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</row>
    <row r="35" spans="2:32" ht="13.7" customHeight="1" x14ac:dyDescent="0.2">
      <c r="B35" s="13" t="s">
        <v>22</v>
      </c>
      <c r="C35" s="72" t="s">
        <v>56</v>
      </c>
      <c r="D35" s="72"/>
      <c r="E35" s="72"/>
      <c r="F35" s="72"/>
      <c r="G35" s="72"/>
      <c r="H35" s="72"/>
      <c r="I35" s="72"/>
      <c r="J35" s="72"/>
      <c r="K35" s="72"/>
      <c r="L35" s="72"/>
      <c r="M35" s="72"/>
    </row>
    <row r="36" spans="2:32" ht="13.7" customHeight="1" x14ac:dyDescent="0.2">
      <c r="B36" s="13"/>
      <c r="C36" s="44" t="s">
        <v>25</v>
      </c>
      <c r="D36" s="72" t="s">
        <v>57</v>
      </c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</row>
    <row r="37" spans="2:32" ht="13.7" customHeight="1" x14ac:dyDescent="0.2">
      <c r="B37" s="13"/>
      <c r="C37" s="44" t="s">
        <v>25</v>
      </c>
      <c r="D37" s="61" t="s">
        <v>58</v>
      </c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</row>
    <row r="38" spans="2:32" ht="13.7" customHeight="1" x14ac:dyDescent="0.2">
      <c r="B38" s="13"/>
      <c r="C38" s="44" t="s">
        <v>25</v>
      </c>
      <c r="D38" s="61" t="s">
        <v>59</v>
      </c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</row>
    <row r="39" spans="2:32" ht="13.7" customHeight="1" x14ac:dyDescent="0.2">
      <c r="B39" s="13"/>
      <c r="C39" s="44" t="s">
        <v>25</v>
      </c>
      <c r="D39" s="61" t="s">
        <v>60</v>
      </c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</row>
    <row r="40" spans="2:32" ht="12" customHeight="1" x14ac:dyDescent="0.2">
      <c r="B40" s="13" t="s">
        <v>23</v>
      </c>
      <c r="C40" s="68" t="s">
        <v>139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</row>
    <row r="41" spans="2:32" ht="12" customHeight="1" x14ac:dyDescent="0.2">
      <c r="B41" s="13" t="s">
        <v>24</v>
      </c>
      <c r="C41" s="68" t="s">
        <v>140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</row>
    <row r="42" spans="2:32" ht="12" customHeight="1" x14ac:dyDescent="0.2">
      <c r="B42" s="13" t="s">
        <v>35</v>
      </c>
      <c r="C42" s="72" t="s">
        <v>53</v>
      </c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</row>
    <row r="43" spans="2:32" ht="12" customHeight="1" x14ac:dyDescent="0.2">
      <c r="B43" s="13"/>
      <c r="C43" s="13"/>
      <c r="D43" s="13"/>
      <c r="E43" s="14"/>
      <c r="I43" s="24"/>
      <c r="J43" s="25"/>
      <c r="K43" s="25"/>
      <c r="L43" s="25"/>
      <c r="M43" s="25"/>
      <c r="O43" s="25"/>
      <c r="R43" s="25"/>
      <c r="U43" s="25"/>
      <c r="X43" s="25"/>
      <c r="AA43" s="25"/>
      <c r="AD43" s="25"/>
    </row>
    <row r="44" spans="2:32" ht="12" customHeight="1" x14ac:dyDescent="0.2">
      <c r="B44" s="21" t="s">
        <v>36</v>
      </c>
      <c r="E44" s="17"/>
      <c r="I44" s="24"/>
      <c r="J44" s="25"/>
      <c r="K44" s="25"/>
      <c r="L44" s="25"/>
      <c r="M44" s="25"/>
      <c r="O44" s="25"/>
      <c r="R44" s="25"/>
      <c r="U44" s="25"/>
      <c r="X44" s="25"/>
      <c r="AA44" s="25"/>
      <c r="AD44" s="25"/>
    </row>
    <row r="45" spans="2:32" ht="12" customHeight="1" x14ac:dyDescent="0.2">
      <c r="B45" s="21" t="s">
        <v>37</v>
      </c>
      <c r="E45" s="17"/>
      <c r="I45" s="24"/>
      <c r="J45" s="25"/>
      <c r="K45" s="25"/>
      <c r="L45" s="25"/>
      <c r="M45" s="25"/>
      <c r="O45" s="25"/>
      <c r="R45" s="25"/>
      <c r="U45" s="25"/>
      <c r="X45" s="25"/>
      <c r="AA45" s="25"/>
      <c r="AD45" s="25"/>
    </row>
  </sheetData>
  <mergeCells count="20">
    <mergeCell ref="D36:AF36"/>
    <mergeCell ref="C42:AF42"/>
    <mergeCell ref="C41:AF41"/>
    <mergeCell ref="C40:AF40"/>
    <mergeCell ref="D38:AF38"/>
    <mergeCell ref="D37:AF37"/>
    <mergeCell ref="D39:AF39"/>
    <mergeCell ref="P6:Q6"/>
    <mergeCell ref="S6:T6"/>
    <mergeCell ref="V6:W6"/>
    <mergeCell ref="Y6:Z6"/>
    <mergeCell ref="C35:M35"/>
    <mergeCell ref="C34:AF34"/>
    <mergeCell ref="AB6:AC6"/>
    <mergeCell ref="AE6:AF6"/>
    <mergeCell ref="G6:G7"/>
    <mergeCell ref="H6:H7"/>
    <mergeCell ref="B6:F7"/>
    <mergeCell ref="J6:K6"/>
    <mergeCell ref="M6:N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DF0AB-0FB7-4AB4-9420-2D0D4FE43E4B}">
  <dimension ref="B1:H35"/>
  <sheetViews>
    <sheetView showGridLines="0" zoomScale="85" zoomScaleNormal="85" workbookViewId="0">
      <selection activeCell="F13" sqref="F13"/>
    </sheetView>
  </sheetViews>
  <sheetFormatPr baseColWidth="10" defaultColWidth="11.5703125" defaultRowHeight="14.25" x14ac:dyDescent="0.2"/>
  <cols>
    <col min="1" max="1" width="2.42578125" style="1" customWidth="1"/>
    <col min="2" max="2" width="2.140625" style="1" customWidth="1"/>
    <col min="3" max="3" width="1.85546875" style="1" customWidth="1"/>
    <col min="4" max="4" width="39.140625" style="1" customWidth="1"/>
    <col min="5" max="5" width="24.7109375" style="1" customWidth="1"/>
    <col min="6" max="6" width="20.85546875" style="1" customWidth="1"/>
    <col min="7" max="7" width="20.7109375" style="1" customWidth="1"/>
    <col min="8" max="8" width="3.140625" style="1" customWidth="1"/>
    <col min="9" max="16384" width="11.5703125" style="1"/>
  </cols>
  <sheetData>
    <row r="1" spans="2:8" ht="15" x14ac:dyDescent="0.25">
      <c r="B1" s="7" t="s">
        <v>0</v>
      </c>
      <c r="C1" s="7"/>
      <c r="D1" s="7"/>
      <c r="E1" s="7"/>
      <c r="F1" s="7"/>
      <c r="G1" s="7"/>
      <c r="H1" s="7"/>
    </row>
    <row r="2" spans="2:8" ht="15" x14ac:dyDescent="0.25">
      <c r="B2" s="7" t="s">
        <v>133</v>
      </c>
      <c r="C2" s="7"/>
      <c r="D2" s="7"/>
      <c r="E2" s="7"/>
      <c r="F2" s="7"/>
      <c r="G2" s="7"/>
      <c r="H2" s="7"/>
    </row>
    <row r="3" spans="2:8" ht="15" x14ac:dyDescent="0.25">
      <c r="B3" s="7" t="s">
        <v>131</v>
      </c>
      <c r="C3" s="7"/>
      <c r="D3" s="7"/>
      <c r="E3" s="7"/>
      <c r="F3" s="7"/>
      <c r="G3" s="7"/>
      <c r="H3" s="7"/>
    </row>
    <row r="4" spans="2:8" ht="15" x14ac:dyDescent="0.25">
      <c r="B4" s="7" t="s">
        <v>132</v>
      </c>
      <c r="C4" s="7"/>
      <c r="D4" s="7"/>
      <c r="E4" s="7"/>
      <c r="F4" s="7"/>
      <c r="G4" s="7"/>
      <c r="H4" s="7"/>
    </row>
    <row r="5" spans="2:8" ht="15" x14ac:dyDescent="0.25">
      <c r="B5" s="7" t="s">
        <v>122</v>
      </c>
      <c r="C5" s="7"/>
      <c r="D5" s="7"/>
      <c r="E5" s="7"/>
      <c r="F5" s="7"/>
      <c r="G5" s="7"/>
      <c r="H5" s="7"/>
    </row>
    <row r="6" spans="2:8" x14ac:dyDescent="0.2">
      <c r="B6" s="1" t="s">
        <v>117</v>
      </c>
    </row>
    <row r="7" spans="2:8" ht="12" customHeight="1" x14ac:dyDescent="0.2">
      <c r="B7" s="8"/>
      <c r="C7" s="8"/>
      <c r="D7" s="8"/>
      <c r="E7" s="8"/>
      <c r="F7" s="8"/>
      <c r="G7" s="8"/>
      <c r="H7" s="8"/>
    </row>
    <row r="8" spans="2:8" x14ac:dyDescent="0.2">
      <c r="B8" s="64" t="s">
        <v>32</v>
      </c>
      <c r="C8" s="64"/>
      <c r="D8" s="64"/>
      <c r="E8" s="66" t="s">
        <v>2</v>
      </c>
      <c r="F8" s="19" t="s">
        <v>1</v>
      </c>
      <c r="G8" s="19" t="s">
        <v>1</v>
      </c>
      <c r="H8" s="9"/>
    </row>
    <row r="9" spans="2:8" ht="24" x14ac:dyDescent="0.2">
      <c r="B9" s="65"/>
      <c r="C9" s="65"/>
      <c r="D9" s="65"/>
      <c r="E9" s="67"/>
      <c r="F9" s="20" t="s">
        <v>33</v>
      </c>
      <c r="G9" s="20" t="s">
        <v>34</v>
      </c>
      <c r="H9" s="9"/>
    </row>
    <row r="10" spans="2:8" ht="6.6" customHeight="1" x14ac:dyDescent="0.2">
      <c r="B10" s="11"/>
      <c r="C10" s="11"/>
      <c r="D10" s="8"/>
      <c r="E10" s="15"/>
      <c r="F10" s="15"/>
      <c r="G10" s="15"/>
      <c r="H10" s="9"/>
    </row>
    <row r="11" spans="2:8" x14ac:dyDescent="0.2">
      <c r="B11" s="11"/>
      <c r="C11" s="3" t="s">
        <v>26</v>
      </c>
      <c r="E11" s="51">
        <v>5.9080657066888427E-2</v>
      </c>
      <c r="F11" s="51">
        <v>5.9080657066888427E-2</v>
      </c>
      <c r="G11" s="51">
        <v>0</v>
      </c>
      <c r="H11" s="10"/>
    </row>
    <row r="12" spans="2:8" x14ac:dyDescent="0.2">
      <c r="B12" s="11"/>
      <c r="C12" s="3" t="s">
        <v>27</v>
      </c>
      <c r="E12" s="51">
        <v>0</v>
      </c>
      <c r="F12" s="51">
        <v>0</v>
      </c>
      <c r="G12" s="51">
        <v>0</v>
      </c>
      <c r="H12" s="10"/>
    </row>
    <row r="13" spans="2:8" x14ac:dyDescent="0.2">
      <c r="B13" s="11"/>
      <c r="C13" s="3" t="s">
        <v>31</v>
      </c>
      <c r="E13" s="51">
        <v>0</v>
      </c>
      <c r="F13" s="51">
        <v>0</v>
      </c>
      <c r="G13" s="51">
        <v>0</v>
      </c>
      <c r="H13" s="10"/>
    </row>
    <row r="14" spans="2:8" x14ac:dyDescent="0.2">
      <c r="B14" s="11"/>
      <c r="C14" s="3" t="s">
        <v>28</v>
      </c>
      <c r="E14" s="51">
        <v>0.84109931447263375</v>
      </c>
      <c r="F14" s="51">
        <v>0.84109931447263375</v>
      </c>
      <c r="G14" s="51">
        <v>0</v>
      </c>
      <c r="H14" s="10"/>
    </row>
    <row r="15" spans="2:8" x14ac:dyDescent="0.2">
      <c r="B15" s="11"/>
      <c r="C15" s="3" t="s">
        <v>48</v>
      </c>
      <c r="E15" s="51">
        <v>70.21852117148309</v>
      </c>
      <c r="F15" s="51">
        <v>70.21852117148309</v>
      </c>
      <c r="G15" s="51">
        <v>0</v>
      </c>
      <c r="H15" s="10"/>
    </row>
    <row r="16" spans="2:8" x14ac:dyDescent="0.2">
      <c r="B16" s="11"/>
      <c r="C16" s="3" t="s">
        <v>29</v>
      </c>
      <c r="E16" s="51">
        <v>18.062520893179254</v>
      </c>
      <c r="F16" s="51">
        <v>18.062520893179254</v>
      </c>
      <c r="G16" s="51">
        <v>0</v>
      </c>
      <c r="H16" s="10"/>
    </row>
    <row r="17" spans="2:8" x14ac:dyDescent="0.2">
      <c r="B17" s="11"/>
      <c r="C17" s="3" t="s">
        <v>30</v>
      </c>
      <c r="E17" s="51">
        <v>2.4944215224038135</v>
      </c>
      <c r="F17" s="51">
        <v>2.4944215224038135</v>
      </c>
      <c r="G17" s="51">
        <v>0</v>
      </c>
      <c r="H17" s="10"/>
    </row>
    <row r="18" spans="2:8" x14ac:dyDescent="0.2">
      <c r="B18" s="11"/>
      <c r="C18" s="3" t="s">
        <v>49</v>
      </c>
      <c r="E18" s="51">
        <v>8.3243564413943254</v>
      </c>
      <c r="F18" s="51">
        <v>8.3243564413943254</v>
      </c>
      <c r="G18" s="51">
        <v>0</v>
      </c>
      <c r="H18" s="10"/>
    </row>
    <row r="19" spans="2:8" ht="26.45" customHeight="1" x14ac:dyDescent="0.2">
      <c r="B19" s="16"/>
      <c r="C19" s="31" t="s">
        <v>3</v>
      </c>
      <c r="D19" s="32"/>
      <c r="E19" s="52">
        <v>100</v>
      </c>
      <c r="F19" s="52">
        <v>100</v>
      </c>
      <c r="G19" s="52">
        <v>0</v>
      </c>
      <c r="H19" s="10"/>
    </row>
    <row r="20" spans="2:8" ht="12" customHeight="1" x14ac:dyDescent="0.2">
      <c r="B20" s="11"/>
      <c r="C20" s="11"/>
      <c r="D20" s="8"/>
      <c r="E20" s="10"/>
      <c r="F20" s="10"/>
      <c r="G20" s="10"/>
      <c r="H20" s="10"/>
    </row>
    <row r="21" spans="2:8" ht="44.1" customHeight="1" x14ac:dyDescent="0.2">
      <c r="B21" s="13" t="s">
        <v>21</v>
      </c>
      <c r="C21" s="61" t="s">
        <v>128</v>
      </c>
      <c r="D21" s="61"/>
      <c r="E21" s="61"/>
      <c r="F21" s="61"/>
      <c r="G21" s="61"/>
      <c r="H21" s="12"/>
    </row>
    <row r="22" spans="2:8" ht="14.25" customHeight="1" x14ac:dyDescent="0.2">
      <c r="B22" s="13" t="s">
        <v>22</v>
      </c>
      <c r="C22" s="61" t="s">
        <v>56</v>
      </c>
      <c r="D22" s="61"/>
      <c r="E22" s="61"/>
      <c r="F22" s="61"/>
      <c r="G22" s="61"/>
    </row>
    <row r="23" spans="2:8" ht="23.45" customHeight="1" x14ac:dyDescent="0.2">
      <c r="B23" s="13"/>
      <c r="C23" s="18" t="s">
        <v>25</v>
      </c>
      <c r="D23" s="61" t="s">
        <v>57</v>
      </c>
      <c r="E23" s="61"/>
      <c r="F23" s="61"/>
      <c r="G23" s="61"/>
    </row>
    <row r="24" spans="2:8" ht="24" customHeight="1" x14ac:dyDescent="0.2">
      <c r="B24" s="13"/>
      <c r="C24" s="18" t="s">
        <v>25</v>
      </c>
      <c r="D24" s="61" t="s">
        <v>58</v>
      </c>
      <c r="E24" s="61"/>
      <c r="F24" s="61"/>
      <c r="G24" s="61"/>
    </row>
    <row r="25" spans="2:8" ht="23.45" customHeight="1" x14ac:dyDescent="0.2">
      <c r="B25" s="13"/>
      <c r="C25" s="18" t="s">
        <v>25</v>
      </c>
      <c r="D25" s="61" t="s">
        <v>59</v>
      </c>
      <c r="E25" s="61"/>
      <c r="F25" s="61"/>
      <c r="G25" s="61"/>
    </row>
    <row r="26" spans="2:8" ht="12.6" customHeight="1" x14ac:dyDescent="0.2">
      <c r="B26" s="13"/>
      <c r="C26" s="18" t="s">
        <v>25</v>
      </c>
      <c r="D26" s="62" t="s">
        <v>60</v>
      </c>
      <c r="E26" s="63"/>
      <c r="F26" s="63"/>
      <c r="G26" s="63"/>
    </row>
    <row r="27" spans="2:8" ht="14.25" customHeight="1" x14ac:dyDescent="0.2">
      <c r="B27" s="13" t="s">
        <v>23</v>
      </c>
      <c r="C27" s="61" t="s">
        <v>141</v>
      </c>
      <c r="D27" s="61"/>
      <c r="E27" s="61"/>
      <c r="F27" s="61"/>
      <c r="G27" s="61"/>
    </row>
    <row r="28" spans="2:8" ht="23.45" customHeight="1" x14ac:dyDescent="0.2">
      <c r="B28" s="13" t="s">
        <v>24</v>
      </c>
      <c r="C28" s="61" t="s">
        <v>140</v>
      </c>
      <c r="D28" s="61"/>
      <c r="E28" s="61"/>
      <c r="F28" s="61"/>
      <c r="G28" s="61"/>
    </row>
    <row r="29" spans="2:8" ht="23.45" customHeight="1" x14ac:dyDescent="0.2">
      <c r="B29" s="13" t="s">
        <v>35</v>
      </c>
      <c r="C29" s="61" t="s">
        <v>53</v>
      </c>
      <c r="D29" s="61"/>
      <c r="E29" s="61"/>
      <c r="F29" s="61"/>
      <c r="G29" s="61"/>
    </row>
    <row r="30" spans="2:8" ht="12" customHeight="1" x14ac:dyDescent="0.2">
      <c r="B30" s="13"/>
      <c r="C30" s="13"/>
      <c r="D30" s="14"/>
    </row>
    <row r="31" spans="2:8" ht="12" customHeight="1" x14ac:dyDescent="0.2">
      <c r="B31" s="21" t="s">
        <v>36</v>
      </c>
      <c r="D31" s="17"/>
    </row>
    <row r="32" spans="2:8" ht="12" customHeight="1" x14ac:dyDescent="0.2">
      <c r="B32" s="21" t="s">
        <v>37</v>
      </c>
      <c r="D32" s="17"/>
    </row>
    <row r="33" spans="4:4" ht="12" customHeight="1" x14ac:dyDescent="0.2">
      <c r="D33" s="17"/>
    </row>
    <row r="34" spans="4:4" x14ac:dyDescent="0.2">
      <c r="D34" s="17"/>
    </row>
    <row r="35" spans="4:4" x14ac:dyDescent="0.2">
      <c r="D35" s="17"/>
    </row>
  </sheetData>
  <mergeCells count="11">
    <mergeCell ref="D25:G25"/>
    <mergeCell ref="D26:G26"/>
    <mergeCell ref="C27:G27"/>
    <mergeCell ref="C28:G28"/>
    <mergeCell ref="C29:G29"/>
    <mergeCell ref="D24:G24"/>
    <mergeCell ref="B8:D9"/>
    <mergeCell ref="E8:E9"/>
    <mergeCell ref="C21:G21"/>
    <mergeCell ref="C22:G22"/>
    <mergeCell ref="D23:G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900AE-FCDC-42E6-ADEA-5BD8FE148DC4}">
  <dimension ref="B1:L33"/>
  <sheetViews>
    <sheetView showGridLines="0" zoomScale="85" zoomScaleNormal="85" workbookViewId="0">
      <selection activeCell="L15" sqref="L15:L18"/>
    </sheetView>
  </sheetViews>
  <sheetFormatPr baseColWidth="10" defaultColWidth="11.5703125" defaultRowHeight="14.25" x14ac:dyDescent="0.2"/>
  <cols>
    <col min="1" max="1" width="2.42578125" style="1" customWidth="1"/>
    <col min="2" max="2" width="2.5703125" style="1" customWidth="1"/>
    <col min="3" max="3" width="2.140625" style="1" customWidth="1"/>
    <col min="4" max="4" width="34.42578125" style="1" customWidth="1"/>
    <col min="5" max="5" width="18.42578125" style="1" customWidth="1"/>
    <col min="6" max="6" width="16.140625" style="1" customWidth="1"/>
    <col min="7" max="7" width="15.42578125" style="1" customWidth="1"/>
    <col min="8" max="8" width="5.42578125" style="1" customWidth="1"/>
    <col min="9" max="9" width="17.140625" style="1" customWidth="1"/>
    <col min="10" max="10" width="16.85546875" style="1" customWidth="1"/>
    <col min="11" max="11" width="15.28515625" style="1" customWidth="1"/>
    <col min="12" max="12" width="12.5703125" style="1" customWidth="1"/>
    <col min="13" max="16384" width="11.5703125" style="1"/>
  </cols>
  <sheetData>
    <row r="1" spans="2:12" ht="15" x14ac:dyDescent="0.25">
      <c r="B1" s="7" t="s">
        <v>6</v>
      </c>
      <c r="C1" s="7"/>
    </row>
    <row r="2" spans="2:12" ht="15" x14ac:dyDescent="0.25">
      <c r="B2" s="7" t="s">
        <v>134</v>
      </c>
      <c r="C2" s="7"/>
    </row>
    <row r="3" spans="2:12" ht="15" x14ac:dyDescent="0.25">
      <c r="B3" s="7" t="s">
        <v>136</v>
      </c>
      <c r="C3" s="7"/>
    </row>
    <row r="4" spans="2:12" ht="15" x14ac:dyDescent="0.25">
      <c r="B4" s="7" t="s">
        <v>122</v>
      </c>
      <c r="C4" s="7"/>
    </row>
    <row r="5" spans="2:12" x14ac:dyDescent="0.2">
      <c r="B5" s="1" t="s">
        <v>5</v>
      </c>
    </row>
    <row r="6" spans="2:12" ht="12" customHeight="1" x14ac:dyDescent="0.2"/>
    <row r="7" spans="2:12" ht="18.600000000000001" customHeight="1" x14ac:dyDescent="0.2">
      <c r="B7" s="69" t="s">
        <v>32</v>
      </c>
      <c r="C7" s="69"/>
      <c r="D7" s="69"/>
      <c r="E7" s="73" t="s">
        <v>4</v>
      </c>
      <c r="F7" s="73"/>
      <c r="G7" s="73"/>
      <c r="H7" s="27"/>
      <c r="I7" s="74" t="s">
        <v>118</v>
      </c>
      <c r="J7" s="74"/>
      <c r="K7" s="74"/>
      <c r="L7" s="2"/>
    </row>
    <row r="8" spans="2:12" ht="15" x14ac:dyDescent="0.2">
      <c r="B8" s="70"/>
      <c r="C8" s="70"/>
      <c r="D8" s="70"/>
      <c r="E8" s="28" t="s">
        <v>2</v>
      </c>
      <c r="F8" s="28" t="s">
        <v>1</v>
      </c>
      <c r="G8" s="28" t="s">
        <v>1</v>
      </c>
      <c r="H8" s="28"/>
      <c r="I8" s="28" t="s">
        <v>2</v>
      </c>
      <c r="J8" s="28" t="s">
        <v>1</v>
      </c>
      <c r="K8" s="28" t="s">
        <v>1</v>
      </c>
      <c r="L8" s="2"/>
    </row>
    <row r="9" spans="2:12" ht="30" x14ac:dyDescent="0.2">
      <c r="B9" s="71"/>
      <c r="C9" s="71"/>
      <c r="D9" s="71"/>
      <c r="E9" s="29"/>
      <c r="F9" s="36" t="s">
        <v>38</v>
      </c>
      <c r="G9" s="36" t="s">
        <v>34</v>
      </c>
      <c r="H9" s="29"/>
      <c r="I9" s="29"/>
      <c r="J9" s="36" t="s">
        <v>38</v>
      </c>
      <c r="K9" s="36" t="s">
        <v>34</v>
      </c>
      <c r="L9" s="2"/>
    </row>
    <row r="10" spans="2:12" ht="6.6" customHeight="1" x14ac:dyDescent="0.2">
      <c r="B10" s="30"/>
      <c r="C10" s="30"/>
      <c r="D10" s="30"/>
      <c r="E10" s="28"/>
      <c r="F10" s="28"/>
      <c r="G10" s="28"/>
      <c r="H10" s="28"/>
      <c r="I10" s="28"/>
      <c r="J10" s="28"/>
      <c r="K10" s="28"/>
      <c r="L10" s="2"/>
    </row>
    <row r="11" spans="2:12" x14ac:dyDescent="0.2">
      <c r="B11" s="3"/>
      <c r="C11" s="3" t="s">
        <v>26</v>
      </c>
      <c r="E11" s="23">
        <v>2</v>
      </c>
      <c r="F11" s="23">
        <v>2</v>
      </c>
      <c r="G11" s="26" t="s">
        <v>25</v>
      </c>
      <c r="H11" s="24"/>
      <c r="I11" s="25">
        <v>1296.21</v>
      </c>
      <c r="J11" s="25">
        <v>1296.21</v>
      </c>
      <c r="K11" s="26" t="s">
        <v>25</v>
      </c>
      <c r="L11" s="24"/>
    </row>
    <row r="12" spans="2:12" x14ac:dyDescent="0.2">
      <c r="B12" s="3"/>
      <c r="C12" s="3" t="s">
        <v>27</v>
      </c>
      <c r="E12" s="26" t="s">
        <v>25</v>
      </c>
      <c r="F12" s="26" t="s">
        <v>25</v>
      </c>
      <c r="G12" s="26" t="s">
        <v>25</v>
      </c>
      <c r="H12" s="24"/>
      <c r="I12" s="26" t="s">
        <v>25</v>
      </c>
      <c r="J12" s="26" t="s">
        <v>25</v>
      </c>
      <c r="K12" s="26" t="s">
        <v>25</v>
      </c>
      <c r="L12" s="24"/>
    </row>
    <row r="13" spans="2:12" x14ac:dyDescent="0.2">
      <c r="B13" s="3"/>
      <c r="C13" s="3" t="s">
        <v>31</v>
      </c>
      <c r="E13" s="26" t="s">
        <v>25</v>
      </c>
      <c r="F13" s="26" t="s">
        <v>25</v>
      </c>
      <c r="G13" s="26" t="s">
        <v>25</v>
      </c>
      <c r="H13" s="24"/>
      <c r="I13" s="26" t="s">
        <v>25</v>
      </c>
      <c r="J13" s="26" t="s">
        <v>25</v>
      </c>
      <c r="K13" s="26" t="s">
        <v>25</v>
      </c>
      <c r="L13" s="24"/>
    </row>
    <row r="14" spans="2:12" x14ac:dyDescent="0.2">
      <c r="B14" s="3"/>
      <c r="C14" s="3" t="s">
        <v>28</v>
      </c>
      <c r="E14" s="1">
        <v>12</v>
      </c>
      <c r="F14" s="1">
        <v>12</v>
      </c>
      <c r="G14" s="26" t="s">
        <v>25</v>
      </c>
      <c r="H14" s="24"/>
      <c r="I14" s="25">
        <v>18453.439696485621</v>
      </c>
      <c r="J14" s="25">
        <v>18453.439696485621</v>
      </c>
      <c r="K14" s="26" t="s">
        <v>25</v>
      </c>
      <c r="L14" s="24"/>
    </row>
    <row r="15" spans="2:12" x14ac:dyDescent="0.2">
      <c r="B15" s="3"/>
      <c r="C15" s="3" t="s">
        <v>48</v>
      </c>
      <c r="E15" s="1">
        <v>829</v>
      </c>
      <c r="F15" s="1">
        <v>829</v>
      </c>
      <c r="G15" s="26" t="s">
        <v>25</v>
      </c>
      <c r="H15" s="24"/>
      <c r="I15" s="25">
        <v>1540571.04044462</v>
      </c>
      <c r="J15" s="25">
        <v>1540571.04044462</v>
      </c>
      <c r="K15" s="26" t="s">
        <v>25</v>
      </c>
      <c r="L15" s="51"/>
    </row>
    <row r="16" spans="2:12" x14ac:dyDescent="0.2">
      <c r="B16" s="3"/>
      <c r="C16" s="3" t="s">
        <v>29</v>
      </c>
      <c r="E16" s="1">
        <v>219</v>
      </c>
      <c r="F16" s="1">
        <v>219</v>
      </c>
      <c r="G16" s="26" t="s">
        <v>25</v>
      </c>
      <c r="H16" s="24"/>
      <c r="I16" s="25">
        <v>396285.71125133144</v>
      </c>
      <c r="J16" s="25">
        <v>396285.71125133144</v>
      </c>
      <c r="K16" s="26" t="s">
        <v>25</v>
      </c>
      <c r="L16" s="51"/>
    </row>
    <row r="17" spans="2:12" x14ac:dyDescent="0.2">
      <c r="B17" s="3"/>
      <c r="C17" s="3" t="s">
        <v>30</v>
      </c>
      <c r="E17" s="1">
        <v>52</v>
      </c>
      <c r="F17" s="1">
        <v>52</v>
      </c>
      <c r="G17" s="26" t="s">
        <v>25</v>
      </c>
      <c r="H17" s="24"/>
      <c r="I17" s="25">
        <v>54726.779999999984</v>
      </c>
      <c r="J17" s="25">
        <v>54726.779999999984</v>
      </c>
      <c r="K17" s="26" t="s">
        <v>25</v>
      </c>
      <c r="L17" s="51"/>
    </row>
    <row r="18" spans="2:12" x14ac:dyDescent="0.2">
      <c r="B18" s="3"/>
      <c r="C18" s="3" t="s">
        <v>52</v>
      </c>
      <c r="E18" s="1">
        <v>145</v>
      </c>
      <c r="F18" s="1">
        <v>145</v>
      </c>
      <c r="G18" s="26" t="s">
        <v>25</v>
      </c>
      <c r="H18" s="24"/>
      <c r="I18" s="25">
        <v>182633.61645899882</v>
      </c>
      <c r="J18" s="25">
        <v>182633.61645899882</v>
      </c>
      <c r="K18" s="26" t="s">
        <v>25</v>
      </c>
      <c r="L18" s="51"/>
    </row>
    <row r="19" spans="2:12" ht="27.6" customHeight="1" x14ac:dyDescent="0.2">
      <c r="B19" s="31"/>
      <c r="C19" s="31" t="s">
        <v>3</v>
      </c>
      <c r="D19" s="32"/>
      <c r="E19" s="33">
        <v>1259</v>
      </c>
      <c r="F19" s="33">
        <f>SUM(F11:F18)</f>
        <v>1259</v>
      </c>
      <c r="G19" s="33">
        <f>SUM(G11:G18)</f>
        <v>0</v>
      </c>
      <c r="H19" s="34"/>
      <c r="I19" s="35">
        <f>SUM(I11:I18)</f>
        <v>2193966.7978514358</v>
      </c>
      <c r="J19" s="35">
        <f>SUM(J11:J18)</f>
        <v>2193966.7978514358</v>
      </c>
      <c r="K19" s="35">
        <f>SUM(K11:K18)</f>
        <v>0</v>
      </c>
      <c r="L19" s="24"/>
    </row>
    <row r="20" spans="2:12" ht="12" customHeight="1" x14ac:dyDescent="0.2">
      <c r="B20" s="3"/>
      <c r="C20" s="3"/>
      <c r="E20" s="23"/>
      <c r="F20" s="23"/>
      <c r="G20" s="23"/>
      <c r="H20" s="24"/>
      <c r="I20" s="25"/>
      <c r="J20" s="25"/>
      <c r="K20" s="25"/>
      <c r="L20" s="24"/>
    </row>
    <row r="21" spans="2:12" ht="33.950000000000003" customHeight="1" x14ac:dyDescent="0.2">
      <c r="B21" s="13" t="s">
        <v>21</v>
      </c>
      <c r="C21" s="61" t="s">
        <v>126</v>
      </c>
      <c r="D21" s="61"/>
      <c r="E21" s="61"/>
      <c r="F21" s="61"/>
      <c r="G21" s="61"/>
      <c r="H21" s="61"/>
      <c r="I21" s="61"/>
      <c r="J21" s="61"/>
      <c r="K21" s="61"/>
      <c r="L21" s="24"/>
    </row>
    <row r="22" spans="2:12" ht="13.7" customHeight="1" x14ac:dyDescent="0.2">
      <c r="B22" s="13" t="s">
        <v>22</v>
      </c>
      <c r="C22" s="72" t="s">
        <v>56</v>
      </c>
      <c r="D22" s="72"/>
      <c r="E22" s="72"/>
      <c r="F22" s="72"/>
      <c r="G22" s="72"/>
      <c r="H22" s="72"/>
      <c r="I22" s="72"/>
      <c r="J22" s="72"/>
      <c r="K22" s="72"/>
      <c r="L22" s="24"/>
    </row>
    <row r="23" spans="2:12" ht="12" customHeight="1" x14ac:dyDescent="0.2">
      <c r="B23" s="13"/>
      <c r="C23" s="18" t="s">
        <v>25</v>
      </c>
      <c r="D23" s="61" t="s">
        <v>57</v>
      </c>
      <c r="E23" s="61"/>
      <c r="F23" s="61"/>
      <c r="G23" s="61"/>
      <c r="H23" s="61"/>
      <c r="I23" s="61"/>
      <c r="J23" s="61"/>
      <c r="K23" s="61"/>
      <c r="L23" s="24"/>
    </row>
    <row r="24" spans="2:12" ht="23.45" customHeight="1" x14ac:dyDescent="0.2">
      <c r="B24" s="13"/>
      <c r="C24" s="18" t="s">
        <v>25</v>
      </c>
      <c r="D24" s="61" t="s">
        <v>58</v>
      </c>
      <c r="E24" s="61"/>
      <c r="F24" s="61"/>
      <c r="G24" s="61"/>
      <c r="H24" s="61"/>
      <c r="I24" s="61"/>
      <c r="J24" s="61"/>
      <c r="K24" s="61"/>
      <c r="L24" s="24"/>
    </row>
    <row r="25" spans="2:12" ht="23.45" customHeight="1" x14ac:dyDescent="0.2">
      <c r="B25" s="13"/>
      <c r="C25" s="18" t="s">
        <v>25</v>
      </c>
      <c r="D25" s="61" t="s">
        <v>59</v>
      </c>
      <c r="E25" s="61"/>
      <c r="F25" s="61"/>
      <c r="G25" s="61"/>
      <c r="H25" s="61"/>
      <c r="I25" s="61"/>
      <c r="J25" s="61"/>
      <c r="K25" s="61"/>
      <c r="L25" s="24"/>
    </row>
    <row r="26" spans="2:12" ht="13.7" customHeight="1" x14ac:dyDescent="0.2">
      <c r="B26" s="13"/>
      <c r="C26" s="18" t="s">
        <v>25</v>
      </c>
      <c r="D26" s="61" t="s">
        <v>60</v>
      </c>
      <c r="E26" s="61"/>
      <c r="F26" s="61"/>
      <c r="G26" s="61"/>
      <c r="H26" s="61"/>
      <c r="I26" s="61"/>
      <c r="J26" s="61"/>
      <c r="K26" s="61"/>
      <c r="L26" s="24"/>
    </row>
    <row r="27" spans="2:12" x14ac:dyDescent="0.2">
      <c r="B27" s="13" t="s">
        <v>23</v>
      </c>
      <c r="C27" s="68" t="s">
        <v>51</v>
      </c>
      <c r="D27" s="68"/>
      <c r="E27" s="68"/>
      <c r="F27" s="68"/>
      <c r="G27" s="68"/>
      <c r="H27" s="68"/>
      <c r="I27" s="68"/>
      <c r="J27" s="68"/>
      <c r="K27" s="68"/>
    </row>
    <row r="28" spans="2:12" ht="23.45" customHeight="1" x14ac:dyDescent="0.2">
      <c r="B28" s="13" t="s">
        <v>24</v>
      </c>
      <c r="C28" s="61" t="s">
        <v>50</v>
      </c>
      <c r="D28" s="61"/>
      <c r="E28" s="61"/>
      <c r="F28" s="61"/>
      <c r="G28" s="61"/>
      <c r="H28" s="61"/>
      <c r="I28" s="61"/>
      <c r="J28" s="61"/>
      <c r="K28" s="61"/>
    </row>
    <row r="29" spans="2:12" ht="12" customHeight="1" x14ac:dyDescent="0.2">
      <c r="B29" s="13" t="s">
        <v>35</v>
      </c>
      <c r="C29" s="68" t="s">
        <v>53</v>
      </c>
      <c r="D29" s="68"/>
      <c r="E29" s="68"/>
      <c r="F29" s="68"/>
      <c r="G29" s="68"/>
      <c r="H29" s="68"/>
      <c r="I29" s="68"/>
      <c r="J29" s="68"/>
      <c r="K29" s="68"/>
    </row>
    <row r="30" spans="2:12" ht="12" customHeight="1" x14ac:dyDescent="0.2">
      <c r="B30" s="13"/>
      <c r="C30" s="13"/>
      <c r="D30" s="14"/>
      <c r="H30" s="24"/>
      <c r="I30" s="25"/>
      <c r="J30" s="25"/>
      <c r="K30" s="25"/>
      <c r="L30" s="24"/>
    </row>
    <row r="31" spans="2:12" ht="12" customHeight="1" x14ac:dyDescent="0.2">
      <c r="B31" s="21" t="s">
        <v>36</v>
      </c>
      <c r="D31" s="17"/>
      <c r="H31" s="24"/>
      <c r="I31" s="25"/>
      <c r="J31" s="25"/>
      <c r="K31" s="25"/>
      <c r="L31" s="24"/>
    </row>
    <row r="32" spans="2:12" ht="12" customHeight="1" x14ac:dyDescent="0.2">
      <c r="B32" s="21" t="s">
        <v>37</v>
      </c>
      <c r="D32" s="17"/>
      <c r="H32" s="24"/>
      <c r="I32" s="25"/>
      <c r="J32" s="25"/>
      <c r="K32" s="25"/>
      <c r="L32" s="24"/>
    </row>
    <row r="33" spans="2:12" x14ac:dyDescent="0.2">
      <c r="B33" s="3"/>
      <c r="C33" s="3"/>
      <c r="E33" s="23"/>
      <c r="F33" s="23"/>
      <c r="G33" s="23"/>
      <c r="H33" s="24"/>
      <c r="I33" s="25"/>
      <c r="J33" s="25"/>
      <c r="K33" s="25"/>
      <c r="L33" s="24"/>
    </row>
  </sheetData>
  <mergeCells count="12">
    <mergeCell ref="C29:K29"/>
    <mergeCell ref="B7:D9"/>
    <mergeCell ref="E7:G7"/>
    <mergeCell ref="I7:K7"/>
    <mergeCell ref="C21:K21"/>
    <mergeCell ref="C22:K22"/>
    <mergeCell ref="D23:K23"/>
    <mergeCell ref="D24:K24"/>
    <mergeCell ref="D25:K25"/>
    <mergeCell ref="D26:K26"/>
    <mergeCell ref="C27:K27"/>
    <mergeCell ref="C28:K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6B01D-4E58-40C1-A63F-F6AC3A7611CE}">
  <dimension ref="B1:AF45"/>
  <sheetViews>
    <sheetView showGridLines="0" zoomScale="85" zoomScaleNormal="85" workbookViewId="0">
      <selection activeCell="K14" sqref="K14"/>
    </sheetView>
  </sheetViews>
  <sheetFormatPr baseColWidth="10" defaultColWidth="11.5703125" defaultRowHeight="14.25" x14ac:dyDescent="0.2"/>
  <cols>
    <col min="1" max="3" width="2.42578125" style="1" customWidth="1"/>
    <col min="4" max="4" width="4.140625" style="1" customWidth="1"/>
    <col min="5" max="5" width="15.5703125" style="1" customWidth="1"/>
    <col min="6" max="6" width="19.42578125" style="1" customWidth="1"/>
    <col min="7" max="7" width="17.140625" style="1" customWidth="1"/>
    <col min="8" max="8" width="16.42578125" style="1" customWidth="1"/>
    <col min="9" max="9" width="3.140625" style="1" customWidth="1"/>
    <col min="10" max="10" width="13" style="1" customWidth="1"/>
    <col min="11" max="11" width="11.85546875" style="1" bestFit="1" customWidth="1"/>
    <col min="12" max="12" width="4.140625" style="1" customWidth="1"/>
    <col min="13" max="13" width="11" style="1" customWidth="1"/>
    <col min="14" max="14" width="11.5703125" style="1" bestFit="1" customWidth="1"/>
    <col min="15" max="15" width="4.140625" style="1" customWidth="1"/>
    <col min="16" max="16" width="14.5703125" style="1" customWidth="1"/>
    <col min="17" max="17" width="14.140625" style="1" customWidth="1"/>
    <col min="18" max="18" width="4.140625" style="1" customWidth="1"/>
    <col min="19" max="19" width="10.42578125" style="1" customWidth="1"/>
    <col min="20" max="20" width="11.5703125" style="1" bestFit="1" customWidth="1"/>
    <col min="21" max="21" width="4.140625" style="1" customWidth="1"/>
    <col min="22" max="22" width="11.5703125" style="1" bestFit="1" customWidth="1"/>
    <col min="23" max="23" width="14.140625" style="1" customWidth="1"/>
    <col min="24" max="24" width="4.140625" style="1" customWidth="1"/>
    <col min="25" max="25" width="11.5703125" style="1" bestFit="1" customWidth="1"/>
    <col min="26" max="26" width="14.140625" style="1" customWidth="1"/>
    <col min="27" max="27" width="4.140625" style="1" customWidth="1"/>
    <col min="28" max="29" width="11.5703125" style="1" bestFit="1" customWidth="1"/>
    <col min="30" max="30" width="4.140625" style="1" customWidth="1"/>
    <col min="31" max="31" width="11.5703125" style="1" bestFit="1" customWidth="1"/>
    <col min="32" max="32" width="13" style="1" customWidth="1"/>
    <col min="33" max="16384" width="11.5703125" style="1"/>
  </cols>
  <sheetData>
    <row r="1" spans="2:32" ht="15" x14ac:dyDescent="0.25">
      <c r="B1" s="7" t="s">
        <v>19</v>
      </c>
      <c r="C1" s="7"/>
      <c r="D1" s="7"/>
    </row>
    <row r="2" spans="2:32" ht="15" x14ac:dyDescent="0.25">
      <c r="B2" s="7" t="s">
        <v>120</v>
      </c>
      <c r="C2" s="7"/>
      <c r="D2" s="7"/>
    </row>
    <row r="3" spans="2:32" ht="15" x14ac:dyDescent="0.25">
      <c r="B3" s="7" t="s">
        <v>123</v>
      </c>
      <c r="C3" s="7"/>
      <c r="D3" s="7"/>
    </row>
    <row r="4" spans="2:32" x14ac:dyDescent="0.2">
      <c r="B4" s="1" t="s">
        <v>47</v>
      </c>
    </row>
    <row r="5" spans="2:32" ht="12" customHeight="1" x14ac:dyDescent="0.2"/>
    <row r="6" spans="2:32" s="40" customFormat="1" ht="19.7" customHeight="1" x14ac:dyDescent="0.25">
      <c r="B6" s="69" t="s">
        <v>88</v>
      </c>
      <c r="C6" s="69"/>
      <c r="D6" s="69"/>
      <c r="E6" s="69"/>
      <c r="F6" s="69"/>
      <c r="G6" s="75" t="s">
        <v>4</v>
      </c>
      <c r="H6" s="75" t="s">
        <v>89</v>
      </c>
      <c r="I6" s="39"/>
      <c r="J6" s="74" t="s">
        <v>39</v>
      </c>
      <c r="K6" s="74"/>
      <c r="L6" s="27"/>
      <c r="M6" s="74" t="s">
        <v>40</v>
      </c>
      <c r="N6" s="74"/>
      <c r="O6" s="27"/>
      <c r="P6" s="74" t="s">
        <v>41</v>
      </c>
      <c r="Q6" s="74"/>
      <c r="R6" s="27"/>
      <c r="S6" s="74" t="s">
        <v>42</v>
      </c>
      <c r="T6" s="74"/>
      <c r="U6" s="27"/>
      <c r="V6" s="74" t="s">
        <v>54</v>
      </c>
      <c r="W6" s="74"/>
      <c r="X6" s="27"/>
      <c r="Y6" s="74" t="s">
        <v>43</v>
      </c>
      <c r="Z6" s="74"/>
      <c r="AA6" s="27"/>
      <c r="AB6" s="74" t="s">
        <v>44</v>
      </c>
      <c r="AC6" s="74"/>
      <c r="AD6" s="27"/>
      <c r="AE6" s="74" t="s">
        <v>55</v>
      </c>
      <c r="AF6" s="74"/>
    </row>
    <row r="7" spans="2:32" ht="22.7" customHeight="1" x14ac:dyDescent="0.25">
      <c r="B7" s="71"/>
      <c r="C7" s="71"/>
      <c r="D7" s="71"/>
      <c r="E7" s="71"/>
      <c r="F7" s="71"/>
      <c r="G7" s="76"/>
      <c r="H7" s="76"/>
      <c r="I7" s="38"/>
      <c r="J7" s="29" t="s">
        <v>7</v>
      </c>
      <c r="K7" s="29" t="s">
        <v>8</v>
      </c>
      <c r="L7" s="29"/>
      <c r="M7" s="29" t="s">
        <v>7</v>
      </c>
      <c r="N7" s="29" t="s">
        <v>8</v>
      </c>
      <c r="O7" s="29"/>
      <c r="P7" s="29" t="s">
        <v>7</v>
      </c>
      <c r="Q7" s="29" t="s">
        <v>8</v>
      </c>
      <c r="R7" s="29"/>
      <c r="S7" s="29" t="s">
        <v>7</v>
      </c>
      <c r="T7" s="29" t="s">
        <v>8</v>
      </c>
      <c r="U7" s="29"/>
      <c r="V7" s="29" t="s">
        <v>7</v>
      </c>
      <c r="W7" s="29" t="s">
        <v>8</v>
      </c>
      <c r="X7" s="29"/>
      <c r="Y7" s="29" t="s">
        <v>7</v>
      </c>
      <c r="Z7" s="29" t="s">
        <v>8</v>
      </c>
      <c r="AA7" s="29"/>
      <c r="AB7" s="29" t="s">
        <v>7</v>
      </c>
      <c r="AC7" s="29" t="s">
        <v>8</v>
      </c>
      <c r="AD7" s="29"/>
      <c r="AE7" s="29" t="s">
        <v>7</v>
      </c>
      <c r="AF7" s="29" t="s">
        <v>8</v>
      </c>
    </row>
    <row r="8" spans="2:32" ht="10.7" customHeight="1" x14ac:dyDescent="0.2">
      <c r="G8" s="3"/>
      <c r="H8" s="3"/>
      <c r="I8" s="3"/>
      <c r="J8" s="3"/>
      <c r="K8" s="3"/>
      <c r="L8" s="3"/>
      <c r="M8" s="3"/>
      <c r="N8" s="3"/>
      <c r="O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D8" s="3"/>
    </row>
    <row r="9" spans="2:32" s="42" customFormat="1" ht="18.600000000000001" customHeight="1" x14ac:dyDescent="0.25">
      <c r="B9" s="42" t="s">
        <v>45</v>
      </c>
      <c r="G9" s="43">
        <f>SUM(G10:G19)</f>
        <v>1259</v>
      </c>
      <c r="H9" s="43">
        <f>SUM(H10:H19)</f>
        <v>2193966.7978514377</v>
      </c>
      <c r="I9" s="43"/>
      <c r="J9" s="43">
        <f t="shared" ref="J9:AF9" si="0">SUM(J10:J19)</f>
        <v>2</v>
      </c>
      <c r="K9" s="43">
        <f t="shared" si="0"/>
        <v>1296.21</v>
      </c>
      <c r="L9" s="43"/>
      <c r="M9" s="43">
        <f t="shared" si="0"/>
        <v>0</v>
      </c>
      <c r="N9" s="43">
        <f t="shared" si="0"/>
        <v>0</v>
      </c>
      <c r="O9" s="43"/>
      <c r="P9" s="43">
        <f t="shared" si="0"/>
        <v>0</v>
      </c>
      <c r="Q9" s="43">
        <f t="shared" si="0"/>
        <v>0</v>
      </c>
      <c r="R9" s="43"/>
      <c r="S9" s="43">
        <f t="shared" si="0"/>
        <v>12</v>
      </c>
      <c r="T9" s="43">
        <f t="shared" si="0"/>
        <v>18453.439696485621</v>
      </c>
      <c r="U9" s="43"/>
      <c r="V9" s="43">
        <f t="shared" si="0"/>
        <v>829</v>
      </c>
      <c r="W9" s="43">
        <f t="shared" si="0"/>
        <v>1540571.0404446218</v>
      </c>
      <c r="X9" s="43"/>
      <c r="Y9" s="43">
        <f t="shared" si="0"/>
        <v>219</v>
      </c>
      <c r="Z9" s="43">
        <f t="shared" si="0"/>
        <v>396285.71125133114</v>
      </c>
      <c r="AA9" s="43"/>
      <c r="AB9" s="43">
        <f t="shared" si="0"/>
        <v>52</v>
      </c>
      <c r="AC9" s="43">
        <f t="shared" si="0"/>
        <v>54726.78</v>
      </c>
      <c r="AD9" s="43"/>
      <c r="AE9" s="43">
        <f t="shared" si="0"/>
        <v>145</v>
      </c>
      <c r="AF9" s="43">
        <f t="shared" si="0"/>
        <v>182633.61645899893</v>
      </c>
    </row>
    <row r="10" spans="2:32" x14ac:dyDescent="0.2">
      <c r="B10" s="2"/>
      <c r="C10" s="41" t="s">
        <v>9</v>
      </c>
      <c r="D10" s="2"/>
      <c r="E10" s="4" t="s">
        <v>96</v>
      </c>
      <c r="F10" s="5" t="s">
        <v>91</v>
      </c>
      <c r="G10" s="1">
        <v>125</v>
      </c>
      <c r="H10" s="23">
        <v>10784.790000000005</v>
      </c>
      <c r="J10" s="22" t="s">
        <v>25</v>
      </c>
      <c r="K10" s="47" t="s">
        <v>25</v>
      </c>
      <c r="L10" s="6"/>
      <c r="M10" s="22" t="s">
        <v>25</v>
      </c>
      <c r="N10" s="47" t="s">
        <v>25</v>
      </c>
      <c r="O10" s="6"/>
      <c r="P10" s="22" t="s">
        <v>25</v>
      </c>
      <c r="Q10" s="47" t="s">
        <v>25</v>
      </c>
      <c r="R10" s="6"/>
      <c r="S10" s="1">
        <v>2</v>
      </c>
      <c r="T10" s="23">
        <v>33.89</v>
      </c>
      <c r="U10" s="6"/>
      <c r="V10" s="1">
        <v>74</v>
      </c>
      <c r="W10" s="23">
        <v>6774.8700000000008</v>
      </c>
      <c r="X10" s="6"/>
      <c r="Y10" s="1">
        <v>20</v>
      </c>
      <c r="Z10" s="23">
        <v>1797.0099999999998</v>
      </c>
      <c r="AA10" s="6"/>
      <c r="AB10" s="1">
        <v>10</v>
      </c>
      <c r="AC10" s="23">
        <v>667.30000000000007</v>
      </c>
      <c r="AD10" s="6"/>
      <c r="AE10" s="1">
        <v>19</v>
      </c>
      <c r="AF10" s="23">
        <v>1511.7199999999998</v>
      </c>
    </row>
    <row r="11" spans="2:32" x14ac:dyDescent="0.2">
      <c r="B11" s="2"/>
      <c r="C11" s="41" t="s">
        <v>10</v>
      </c>
      <c r="D11" s="2"/>
      <c r="E11" s="4" t="s">
        <v>90</v>
      </c>
      <c r="F11" s="5" t="s">
        <v>101</v>
      </c>
      <c r="G11" s="1">
        <v>126</v>
      </c>
      <c r="H11" s="23">
        <v>46337.613919062802</v>
      </c>
      <c r="J11" s="1">
        <v>1</v>
      </c>
      <c r="K11" s="23">
        <v>423.54</v>
      </c>
      <c r="L11" s="6"/>
      <c r="M11" s="22" t="s">
        <v>25</v>
      </c>
      <c r="N11" s="47" t="s">
        <v>25</v>
      </c>
      <c r="O11" s="6"/>
      <c r="P11" s="22" t="s">
        <v>25</v>
      </c>
      <c r="Q11" s="47" t="s">
        <v>25</v>
      </c>
      <c r="R11" s="6"/>
      <c r="S11" s="1">
        <v>1</v>
      </c>
      <c r="T11" s="23">
        <v>366.56</v>
      </c>
      <c r="U11" s="6"/>
      <c r="V11" s="1">
        <v>90</v>
      </c>
      <c r="W11" s="23">
        <v>32709.453919062824</v>
      </c>
      <c r="X11" s="6"/>
      <c r="Y11" s="1">
        <v>17</v>
      </c>
      <c r="Z11" s="23">
        <v>6295.33</v>
      </c>
      <c r="AA11" s="6"/>
      <c r="AB11" s="1">
        <v>4</v>
      </c>
      <c r="AC11" s="23">
        <v>1442.9</v>
      </c>
      <c r="AD11" s="6"/>
      <c r="AE11" s="1">
        <v>13</v>
      </c>
      <c r="AF11" s="23">
        <v>5099.83</v>
      </c>
    </row>
    <row r="12" spans="2:32" x14ac:dyDescent="0.2">
      <c r="B12" s="2"/>
      <c r="C12" s="41" t="s">
        <v>11</v>
      </c>
      <c r="D12" s="2"/>
      <c r="E12" s="4" t="s">
        <v>92</v>
      </c>
      <c r="F12" s="5" t="s">
        <v>102</v>
      </c>
      <c r="G12" s="1">
        <v>126</v>
      </c>
      <c r="H12" s="23">
        <v>70456.239999999991</v>
      </c>
      <c r="J12" s="22" t="s">
        <v>25</v>
      </c>
      <c r="K12" s="47" t="s">
        <v>25</v>
      </c>
      <c r="L12" s="6"/>
      <c r="M12" s="22" t="s">
        <v>25</v>
      </c>
      <c r="N12" s="47" t="s">
        <v>25</v>
      </c>
      <c r="O12" s="6"/>
      <c r="P12" s="22" t="s">
        <v>25</v>
      </c>
      <c r="Q12" s="47" t="s">
        <v>25</v>
      </c>
      <c r="R12" s="6"/>
      <c r="S12" s="22" t="s">
        <v>25</v>
      </c>
      <c r="T12" s="47" t="s">
        <v>25</v>
      </c>
      <c r="U12" s="6"/>
      <c r="V12" s="1">
        <v>69</v>
      </c>
      <c r="W12" s="23">
        <v>38919.500000000007</v>
      </c>
      <c r="X12" s="6"/>
      <c r="Y12" s="1">
        <v>30</v>
      </c>
      <c r="Z12" s="23">
        <v>16681.370000000003</v>
      </c>
      <c r="AA12" s="6"/>
      <c r="AB12" s="1">
        <v>4</v>
      </c>
      <c r="AC12" s="23">
        <v>2422</v>
      </c>
      <c r="AD12" s="6"/>
      <c r="AE12" s="1">
        <v>23</v>
      </c>
      <c r="AF12" s="23">
        <v>12433.369999999997</v>
      </c>
    </row>
    <row r="13" spans="2:32" x14ac:dyDescent="0.2">
      <c r="B13" s="2"/>
      <c r="C13" s="41" t="s">
        <v>12</v>
      </c>
      <c r="D13" s="2"/>
      <c r="E13" s="4" t="s">
        <v>93</v>
      </c>
      <c r="F13" s="5" t="s">
        <v>103</v>
      </c>
      <c r="G13" s="1">
        <v>126</v>
      </c>
      <c r="H13" s="23">
        <v>90160.270000000019</v>
      </c>
      <c r="J13" s="22" t="s">
        <v>25</v>
      </c>
      <c r="K13" s="47" t="s">
        <v>25</v>
      </c>
      <c r="L13" s="6"/>
      <c r="M13" s="22" t="s">
        <v>25</v>
      </c>
      <c r="N13" s="47" t="s">
        <v>25</v>
      </c>
      <c r="O13" s="6"/>
      <c r="P13" s="22" t="s">
        <v>25</v>
      </c>
      <c r="Q13" s="47" t="s">
        <v>25</v>
      </c>
      <c r="R13" s="6"/>
      <c r="S13" s="22" t="s">
        <v>25</v>
      </c>
      <c r="T13" s="47" t="s">
        <v>25</v>
      </c>
      <c r="U13" s="6"/>
      <c r="V13" s="1">
        <v>69</v>
      </c>
      <c r="W13" s="23">
        <v>49320.079999999958</v>
      </c>
      <c r="X13" s="6"/>
      <c r="Y13" s="1">
        <v>30</v>
      </c>
      <c r="Z13" s="23">
        <v>21436.93</v>
      </c>
      <c r="AA13" s="6"/>
      <c r="AB13" s="1">
        <v>9</v>
      </c>
      <c r="AC13" s="23">
        <v>6522.42</v>
      </c>
      <c r="AD13" s="6"/>
      <c r="AE13" s="1">
        <v>18</v>
      </c>
      <c r="AF13" s="23">
        <v>12880.84</v>
      </c>
    </row>
    <row r="14" spans="2:32" x14ac:dyDescent="0.2">
      <c r="B14" s="2"/>
      <c r="C14" s="41" t="s">
        <v>13</v>
      </c>
      <c r="D14" s="2"/>
      <c r="E14" s="4" t="s">
        <v>94</v>
      </c>
      <c r="F14" s="5" t="s">
        <v>104</v>
      </c>
      <c r="G14" s="1">
        <v>126</v>
      </c>
      <c r="H14" s="23">
        <v>104306.66716719908</v>
      </c>
      <c r="J14" s="1">
        <v>1</v>
      </c>
      <c r="K14" s="23">
        <v>872.67</v>
      </c>
      <c r="L14" s="6"/>
      <c r="M14" s="22" t="s">
        <v>25</v>
      </c>
      <c r="N14" s="47" t="s">
        <v>25</v>
      </c>
      <c r="O14" s="6"/>
      <c r="P14" s="22" t="s">
        <v>25</v>
      </c>
      <c r="Q14" s="47" t="s">
        <v>25</v>
      </c>
      <c r="R14" s="6"/>
      <c r="S14" s="1">
        <v>3</v>
      </c>
      <c r="T14" s="23">
        <v>2535.7399999999998</v>
      </c>
      <c r="U14" s="6"/>
      <c r="V14" s="1">
        <v>91</v>
      </c>
      <c r="W14" s="23">
        <v>75363.517571884935</v>
      </c>
      <c r="X14" s="6"/>
      <c r="Y14" s="1">
        <v>13</v>
      </c>
      <c r="Z14" s="23">
        <v>10929.059797657081</v>
      </c>
      <c r="AA14" s="6"/>
      <c r="AB14" s="1">
        <v>4</v>
      </c>
      <c r="AC14" s="23">
        <v>3365.53</v>
      </c>
      <c r="AD14" s="6"/>
      <c r="AE14" s="1">
        <v>14</v>
      </c>
      <c r="AF14" s="23">
        <v>11240.149797657081</v>
      </c>
    </row>
    <row r="15" spans="2:32" x14ac:dyDescent="0.2">
      <c r="B15" s="2"/>
      <c r="C15" s="41" t="s">
        <v>14</v>
      </c>
      <c r="D15" s="2"/>
      <c r="E15" s="4" t="s">
        <v>95</v>
      </c>
      <c r="F15" s="5" t="s">
        <v>105</v>
      </c>
      <c r="G15" s="1">
        <v>126</v>
      </c>
      <c r="H15" s="23">
        <v>132720.70175718845</v>
      </c>
      <c r="J15" s="22" t="s">
        <v>25</v>
      </c>
      <c r="K15" s="47" t="s">
        <v>25</v>
      </c>
      <c r="L15" s="6"/>
      <c r="M15" s="22" t="s">
        <v>25</v>
      </c>
      <c r="N15" s="47" t="s">
        <v>25</v>
      </c>
      <c r="O15" s="6"/>
      <c r="P15" s="22" t="s">
        <v>25</v>
      </c>
      <c r="Q15" s="47" t="s">
        <v>25</v>
      </c>
      <c r="R15" s="6"/>
      <c r="S15" s="1">
        <v>1</v>
      </c>
      <c r="T15" s="23">
        <v>1117.3499999999999</v>
      </c>
      <c r="U15" s="6"/>
      <c r="V15" s="1">
        <v>91</v>
      </c>
      <c r="W15" s="23">
        <v>95971.989999999962</v>
      </c>
      <c r="X15" s="6"/>
      <c r="Y15" s="1">
        <v>14</v>
      </c>
      <c r="Z15" s="23">
        <v>14633.051757188498</v>
      </c>
      <c r="AA15" s="6"/>
      <c r="AB15" s="1">
        <v>7</v>
      </c>
      <c r="AC15" s="23">
        <v>7409.579999999999</v>
      </c>
      <c r="AD15" s="6"/>
      <c r="AE15" s="1">
        <v>13</v>
      </c>
      <c r="AF15" s="23">
        <v>13588.730000000001</v>
      </c>
    </row>
    <row r="16" spans="2:32" x14ac:dyDescent="0.2">
      <c r="B16" s="2"/>
      <c r="C16" s="41" t="s">
        <v>15</v>
      </c>
      <c r="D16" s="2"/>
      <c r="E16" s="4" t="s">
        <v>97</v>
      </c>
      <c r="F16" s="5" t="s">
        <v>106</v>
      </c>
      <c r="G16" s="1">
        <v>126</v>
      </c>
      <c r="H16" s="23">
        <v>172893.9984824282</v>
      </c>
      <c r="J16" s="22" t="s">
        <v>25</v>
      </c>
      <c r="K16" s="47" t="s">
        <v>25</v>
      </c>
      <c r="L16" s="6"/>
      <c r="M16" s="22" t="s">
        <v>25</v>
      </c>
      <c r="N16" s="47" t="s">
        <v>25</v>
      </c>
      <c r="O16" s="6"/>
      <c r="P16" s="22" t="s">
        <v>25</v>
      </c>
      <c r="Q16" s="47" t="s">
        <v>25</v>
      </c>
      <c r="R16" s="6"/>
      <c r="S16" s="1">
        <v>1</v>
      </c>
      <c r="T16" s="23">
        <v>1236.6896964856201</v>
      </c>
      <c r="U16" s="6"/>
      <c r="V16" s="1">
        <v>82</v>
      </c>
      <c r="W16" s="23">
        <v>112741.40939297125</v>
      </c>
      <c r="X16" s="6"/>
      <c r="Y16" s="1">
        <v>25</v>
      </c>
      <c r="Z16" s="23">
        <v>34737.209696485617</v>
      </c>
      <c r="AA16" s="6"/>
      <c r="AB16" s="1">
        <v>4</v>
      </c>
      <c r="AC16" s="23">
        <v>5482.87</v>
      </c>
      <c r="AD16" s="6"/>
      <c r="AE16" s="1">
        <v>14</v>
      </c>
      <c r="AF16" s="23">
        <v>18695.819696485622</v>
      </c>
    </row>
    <row r="17" spans="2:32" x14ac:dyDescent="0.2">
      <c r="B17" s="2"/>
      <c r="C17" s="41" t="s">
        <v>16</v>
      </c>
      <c r="D17" s="2"/>
      <c r="E17" s="4" t="s">
        <v>98</v>
      </c>
      <c r="F17" s="5" t="s">
        <v>107</v>
      </c>
      <c r="G17" s="1">
        <v>126</v>
      </c>
      <c r="H17" s="23">
        <v>224129.97142704984</v>
      </c>
      <c r="J17" s="22" t="s">
        <v>25</v>
      </c>
      <c r="K17" s="47" t="s">
        <v>25</v>
      </c>
      <c r="L17" s="6"/>
      <c r="M17" s="22" t="s">
        <v>25</v>
      </c>
      <c r="N17" s="47" t="s">
        <v>25</v>
      </c>
      <c r="O17" s="6"/>
      <c r="P17" s="22" t="s">
        <v>25</v>
      </c>
      <c r="Q17" s="47" t="s">
        <v>25</v>
      </c>
      <c r="R17" s="6"/>
      <c r="S17" s="1">
        <v>1</v>
      </c>
      <c r="T17" s="23">
        <v>1863.23</v>
      </c>
      <c r="U17" s="6"/>
      <c r="V17" s="1">
        <v>85</v>
      </c>
      <c r="W17" s="23">
        <v>150526.56183173583</v>
      </c>
      <c r="X17" s="6"/>
      <c r="Y17" s="1">
        <v>30</v>
      </c>
      <c r="Z17" s="23">
        <v>53780.729999999996</v>
      </c>
      <c r="AA17" s="6"/>
      <c r="AB17" s="1">
        <v>3</v>
      </c>
      <c r="AC17" s="23">
        <v>5218.29</v>
      </c>
      <c r="AD17" s="6"/>
      <c r="AE17" s="1">
        <v>7</v>
      </c>
      <c r="AF17" s="23">
        <v>12741.159595314162</v>
      </c>
    </row>
    <row r="18" spans="2:32" x14ac:dyDescent="0.2">
      <c r="B18" s="2"/>
      <c r="C18" s="41" t="s">
        <v>17</v>
      </c>
      <c r="D18" s="2"/>
      <c r="E18" s="4" t="s">
        <v>99</v>
      </c>
      <c r="F18" s="5" t="s">
        <v>108</v>
      </c>
      <c r="G18" s="1">
        <v>126</v>
      </c>
      <c r="H18" s="23">
        <v>331496.82090255572</v>
      </c>
      <c r="J18" s="22" t="s">
        <v>25</v>
      </c>
      <c r="K18" s="47" t="s">
        <v>25</v>
      </c>
      <c r="L18" s="6"/>
      <c r="M18" s="22" t="s">
        <v>25</v>
      </c>
      <c r="N18" s="47" t="s">
        <v>25</v>
      </c>
      <c r="O18" s="6"/>
      <c r="P18" s="22" t="s">
        <v>25</v>
      </c>
      <c r="Q18" s="47" t="s">
        <v>25</v>
      </c>
      <c r="R18" s="6"/>
      <c r="S18" s="1">
        <v>1</v>
      </c>
      <c r="T18" s="23">
        <v>2642.23</v>
      </c>
      <c r="U18" s="6"/>
      <c r="V18" s="1">
        <v>85</v>
      </c>
      <c r="W18" s="23">
        <v>226518.75150958463</v>
      </c>
      <c r="X18" s="6"/>
      <c r="Y18" s="1">
        <v>19</v>
      </c>
      <c r="Z18" s="23">
        <v>48891.939999999995</v>
      </c>
      <c r="AA18" s="6"/>
      <c r="AB18" s="1">
        <v>5</v>
      </c>
      <c r="AC18" s="23">
        <v>11999.87</v>
      </c>
      <c r="AD18" s="6"/>
      <c r="AE18" s="1">
        <v>16</v>
      </c>
      <c r="AF18" s="23">
        <v>41444.02939297125</v>
      </c>
    </row>
    <row r="19" spans="2:32" x14ac:dyDescent="0.2">
      <c r="B19" s="2"/>
      <c r="C19" s="41" t="s">
        <v>18</v>
      </c>
      <c r="D19" s="2"/>
      <c r="E19" s="4" t="s">
        <v>100</v>
      </c>
      <c r="F19" s="5" t="s">
        <v>109</v>
      </c>
      <c r="G19" s="1">
        <v>126</v>
      </c>
      <c r="H19" s="23">
        <v>1010679.7241959532</v>
      </c>
      <c r="J19" s="22" t="s">
        <v>25</v>
      </c>
      <c r="K19" s="47" t="s">
        <v>25</v>
      </c>
      <c r="L19" s="6"/>
      <c r="M19" s="22" t="s">
        <v>25</v>
      </c>
      <c r="N19" s="47" t="s">
        <v>25</v>
      </c>
      <c r="O19" s="6"/>
      <c r="P19" s="22" t="s">
        <v>25</v>
      </c>
      <c r="Q19" s="47" t="s">
        <v>25</v>
      </c>
      <c r="R19" s="6"/>
      <c r="S19" s="1">
        <v>2</v>
      </c>
      <c r="T19" s="23">
        <v>8657.75</v>
      </c>
      <c r="U19" s="6"/>
      <c r="V19" s="1">
        <v>93</v>
      </c>
      <c r="W19" s="23">
        <v>751724.90621938242</v>
      </c>
      <c r="X19" s="6"/>
      <c r="Y19" s="1">
        <v>21</v>
      </c>
      <c r="Z19" s="23">
        <v>187103.08</v>
      </c>
      <c r="AA19" s="6"/>
      <c r="AB19" s="1">
        <v>2</v>
      </c>
      <c r="AC19" s="23">
        <v>10196.02</v>
      </c>
      <c r="AD19" s="6"/>
      <c r="AE19" s="1">
        <v>8</v>
      </c>
      <c r="AF19" s="23">
        <v>52997.967976570828</v>
      </c>
    </row>
    <row r="20" spans="2:32" ht="9" customHeight="1" x14ac:dyDescent="0.2">
      <c r="H20" s="23"/>
      <c r="K20" s="23"/>
      <c r="N20" s="26"/>
      <c r="Q20" s="23"/>
      <c r="T20" s="23"/>
      <c r="W20" s="23"/>
      <c r="Z20" s="23"/>
      <c r="AC20" s="23"/>
      <c r="AF20" s="23"/>
    </row>
    <row r="21" spans="2:32" s="42" customFormat="1" ht="16.350000000000001" customHeight="1" x14ac:dyDescent="0.25">
      <c r="B21" s="42" t="s">
        <v>46</v>
      </c>
      <c r="G21" s="22" t="s">
        <v>25</v>
      </c>
      <c r="H21" s="22" t="s">
        <v>25</v>
      </c>
      <c r="I21" s="22"/>
      <c r="J21" s="22" t="s">
        <v>25</v>
      </c>
      <c r="K21" s="47" t="s">
        <v>25</v>
      </c>
      <c r="M21" s="22" t="s">
        <v>25</v>
      </c>
      <c r="N21" s="48" t="s">
        <v>25</v>
      </c>
      <c r="P21" s="22" t="s">
        <v>25</v>
      </c>
      <c r="Q21" s="48" t="s">
        <v>25</v>
      </c>
      <c r="S21" s="22" t="s">
        <v>25</v>
      </c>
      <c r="T21" s="48" t="s">
        <v>25</v>
      </c>
      <c r="V21" s="22" t="s">
        <v>25</v>
      </c>
      <c r="W21" s="22" t="s">
        <v>25</v>
      </c>
      <c r="Y21" s="22" t="s">
        <v>25</v>
      </c>
      <c r="Z21" s="48" t="s">
        <v>25</v>
      </c>
      <c r="AB21" s="22" t="s">
        <v>25</v>
      </c>
      <c r="AC21" s="48" t="s">
        <v>25</v>
      </c>
      <c r="AD21" s="48"/>
      <c r="AE21" s="48" t="s">
        <v>25</v>
      </c>
      <c r="AF21" s="48" t="s">
        <v>25</v>
      </c>
    </row>
    <row r="22" spans="2:32" x14ac:dyDescent="0.2">
      <c r="B22" s="2"/>
      <c r="C22" s="41" t="s">
        <v>9</v>
      </c>
      <c r="D22" s="2"/>
      <c r="E22" s="22" t="s">
        <v>25</v>
      </c>
      <c r="F22" s="22" t="s">
        <v>25</v>
      </c>
      <c r="G22" s="22" t="s">
        <v>25</v>
      </c>
      <c r="H22" s="22" t="s">
        <v>25</v>
      </c>
      <c r="J22" s="22" t="s">
        <v>25</v>
      </c>
      <c r="K22" s="47" t="s">
        <v>25</v>
      </c>
      <c r="L22" s="6"/>
      <c r="M22" s="22" t="s">
        <v>25</v>
      </c>
      <c r="N22" s="26" t="s">
        <v>25</v>
      </c>
      <c r="O22" s="6"/>
      <c r="P22" s="22" t="s">
        <v>25</v>
      </c>
      <c r="Q22" s="26" t="s">
        <v>25</v>
      </c>
      <c r="R22" s="6"/>
      <c r="S22" s="22" t="s">
        <v>25</v>
      </c>
      <c r="T22" s="26" t="s">
        <v>25</v>
      </c>
      <c r="U22" s="6"/>
      <c r="V22" s="22" t="s">
        <v>25</v>
      </c>
      <c r="W22" s="22" t="s">
        <v>25</v>
      </c>
      <c r="X22" s="6"/>
      <c r="Y22" s="22" t="s">
        <v>25</v>
      </c>
      <c r="Z22" s="26" t="s">
        <v>25</v>
      </c>
      <c r="AA22" s="6"/>
      <c r="AB22" s="22" t="s">
        <v>25</v>
      </c>
      <c r="AC22" s="26" t="s">
        <v>25</v>
      </c>
      <c r="AD22" s="26"/>
      <c r="AE22" s="26" t="s">
        <v>25</v>
      </c>
      <c r="AF22" s="26" t="s">
        <v>25</v>
      </c>
    </row>
    <row r="23" spans="2:32" x14ac:dyDescent="0.2">
      <c r="B23" s="2"/>
      <c r="C23" s="41" t="s">
        <v>10</v>
      </c>
      <c r="D23" s="2"/>
      <c r="E23" s="22" t="s">
        <v>25</v>
      </c>
      <c r="F23" s="22" t="s">
        <v>25</v>
      </c>
      <c r="G23" s="22" t="s">
        <v>25</v>
      </c>
      <c r="H23" s="22" t="s">
        <v>25</v>
      </c>
      <c r="J23" s="22" t="s">
        <v>25</v>
      </c>
      <c r="K23" s="47" t="s">
        <v>25</v>
      </c>
      <c r="L23" s="6"/>
      <c r="M23" s="22" t="s">
        <v>25</v>
      </c>
      <c r="N23" s="26" t="s">
        <v>25</v>
      </c>
      <c r="O23" s="6"/>
      <c r="P23" s="22" t="s">
        <v>25</v>
      </c>
      <c r="Q23" s="26" t="s">
        <v>25</v>
      </c>
      <c r="R23" s="6"/>
      <c r="S23" s="22" t="s">
        <v>25</v>
      </c>
      <c r="T23" s="26" t="s">
        <v>25</v>
      </c>
      <c r="U23" s="6"/>
      <c r="V23" s="22" t="s">
        <v>25</v>
      </c>
      <c r="W23" s="22" t="s">
        <v>25</v>
      </c>
      <c r="X23" s="6"/>
      <c r="Y23" s="22" t="s">
        <v>25</v>
      </c>
      <c r="Z23" s="26" t="s">
        <v>25</v>
      </c>
      <c r="AA23" s="6"/>
      <c r="AB23" s="22" t="s">
        <v>25</v>
      </c>
      <c r="AC23" s="26" t="s">
        <v>25</v>
      </c>
      <c r="AD23" s="26"/>
      <c r="AE23" s="26" t="s">
        <v>25</v>
      </c>
      <c r="AF23" s="26" t="s">
        <v>25</v>
      </c>
    </row>
    <row r="24" spans="2:32" x14ac:dyDescent="0.2">
      <c r="B24" s="2"/>
      <c r="C24" s="41" t="s">
        <v>11</v>
      </c>
      <c r="D24" s="2"/>
      <c r="E24" s="22" t="s">
        <v>25</v>
      </c>
      <c r="F24" s="22" t="s">
        <v>25</v>
      </c>
      <c r="G24" s="22" t="s">
        <v>25</v>
      </c>
      <c r="H24" s="22" t="s">
        <v>25</v>
      </c>
      <c r="J24" s="22" t="s">
        <v>25</v>
      </c>
      <c r="K24" s="47" t="s">
        <v>25</v>
      </c>
      <c r="L24" s="6"/>
      <c r="M24" s="22" t="s">
        <v>25</v>
      </c>
      <c r="N24" s="26" t="s">
        <v>25</v>
      </c>
      <c r="O24" s="6"/>
      <c r="P24" s="22" t="s">
        <v>25</v>
      </c>
      <c r="Q24" s="26" t="s">
        <v>25</v>
      </c>
      <c r="R24" s="6"/>
      <c r="S24" s="22" t="s">
        <v>25</v>
      </c>
      <c r="T24" s="26" t="s">
        <v>25</v>
      </c>
      <c r="U24" s="6"/>
      <c r="V24" s="22" t="s">
        <v>25</v>
      </c>
      <c r="W24" s="22" t="s">
        <v>25</v>
      </c>
      <c r="X24" s="6"/>
      <c r="Y24" s="22" t="s">
        <v>25</v>
      </c>
      <c r="Z24" s="26" t="s">
        <v>25</v>
      </c>
      <c r="AA24" s="6"/>
      <c r="AB24" s="22" t="s">
        <v>25</v>
      </c>
      <c r="AC24" s="26" t="s">
        <v>25</v>
      </c>
      <c r="AD24" s="26"/>
      <c r="AE24" s="26" t="s">
        <v>25</v>
      </c>
      <c r="AF24" s="26" t="s">
        <v>25</v>
      </c>
    </row>
    <row r="25" spans="2:32" x14ac:dyDescent="0.2">
      <c r="B25" s="2"/>
      <c r="C25" s="41" t="s">
        <v>12</v>
      </c>
      <c r="D25" s="2"/>
      <c r="E25" s="22" t="s">
        <v>25</v>
      </c>
      <c r="F25" s="22" t="s">
        <v>25</v>
      </c>
      <c r="G25" s="22" t="s">
        <v>25</v>
      </c>
      <c r="H25" s="22" t="s">
        <v>25</v>
      </c>
      <c r="J25" s="22" t="s">
        <v>25</v>
      </c>
      <c r="K25" s="47" t="s">
        <v>25</v>
      </c>
      <c r="L25" s="6"/>
      <c r="M25" s="22" t="s">
        <v>25</v>
      </c>
      <c r="N25" s="26" t="s">
        <v>25</v>
      </c>
      <c r="O25" s="6"/>
      <c r="P25" s="22" t="s">
        <v>25</v>
      </c>
      <c r="Q25" s="26" t="s">
        <v>25</v>
      </c>
      <c r="R25" s="6"/>
      <c r="S25" s="22" t="s">
        <v>25</v>
      </c>
      <c r="T25" s="26" t="s">
        <v>25</v>
      </c>
      <c r="U25" s="6"/>
      <c r="V25" s="22" t="s">
        <v>25</v>
      </c>
      <c r="W25" s="22" t="s">
        <v>25</v>
      </c>
      <c r="X25" s="6"/>
      <c r="Y25" s="22" t="s">
        <v>25</v>
      </c>
      <c r="Z25" s="26" t="s">
        <v>25</v>
      </c>
      <c r="AA25" s="6"/>
      <c r="AB25" s="22" t="s">
        <v>25</v>
      </c>
      <c r="AC25" s="26" t="s">
        <v>25</v>
      </c>
      <c r="AD25" s="26"/>
      <c r="AE25" s="26" t="s">
        <v>25</v>
      </c>
      <c r="AF25" s="26" t="s">
        <v>25</v>
      </c>
    </row>
    <row r="26" spans="2:32" x14ac:dyDescent="0.2">
      <c r="B26" s="2"/>
      <c r="C26" s="41" t="s">
        <v>13</v>
      </c>
      <c r="D26" s="2"/>
      <c r="E26" s="22" t="s">
        <v>25</v>
      </c>
      <c r="F26" s="22" t="s">
        <v>25</v>
      </c>
      <c r="G26" s="22" t="s">
        <v>25</v>
      </c>
      <c r="H26" s="22" t="s">
        <v>25</v>
      </c>
      <c r="J26" s="22" t="s">
        <v>25</v>
      </c>
      <c r="K26" s="47" t="s">
        <v>25</v>
      </c>
      <c r="L26" s="6"/>
      <c r="M26" s="22" t="s">
        <v>25</v>
      </c>
      <c r="N26" s="26" t="s">
        <v>25</v>
      </c>
      <c r="O26" s="6"/>
      <c r="P26" s="22" t="s">
        <v>25</v>
      </c>
      <c r="Q26" s="26" t="s">
        <v>25</v>
      </c>
      <c r="R26" s="6"/>
      <c r="S26" s="22" t="s">
        <v>25</v>
      </c>
      <c r="T26" s="26" t="s">
        <v>25</v>
      </c>
      <c r="U26" s="6"/>
      <c r="V26" s="22" t="s">
        <v>25</v>
      </c>
      <c r="W26" s="22" t="s">
        <v>25</v>
      </c>
      <c r="X26" s="6"/>
      <c r="Y26" s="22" t="s">
        <v>25</v>
      </c>
      <c r="Z26" s="26" t="s">
        <v>25</v>
      </c>
      <c r="AA26" s="6"/>
      <c r="AB26" s="22" t="s">
        <v>25</v>
      </c>
      <c r="AC26" s="26" t="s">
        <v>25</v>
      </c>
      <c r="AD26" s="26"/>
      <c r="AE26" s="26" t="s">
        <v>25</v>
      </c>
      <c r="AF26" s="26" t="s">
        <v>25</v>
      </c>
    </row>
    <row r="27" spans="2:32" x14ac:dyDescent="0.2">
      <c r="B27" s="2"/>
      <c r="C27" s="41" t="s">
        <v>14</v>
      </c>
      <c r="D27" s="2"/>
      <c r="E27" s="22" t="s">
        <v>25</v>
      </c>
      <c r="F27" s="22" t="s">
        <v>25</v>
      </c>
      <c r="G27" s="22" t="s">
        <v>25</v>
      </c>
      <c r="H27" s="22" t="s">
        <v>25</v>
      </c>
      <c r="J27" s="22" t="s">
        <v>25</v>
      </c>
      <c r="K27" s="47" t="s">
        <v>25</v>
      </c>
      <c r="L27" s="6"/>
      <c r="M27" s="22" t="s">
        <v>25</v>
      </c>
      <c r="N27" s="26" t="s">
        <v>25</v>
      </c>
      <c r="O27" s="6"/>
      <c r="P27" s="22" t="s">
        <v>25</v>
      </c>
      <c r="Q27" s="26" t="s">
        <v>25</v>
      </c>
      <c r="R27" s="6"/>
      <c r="S27" s="22" t="s">
        <v>25</v>
      </c>
      <c r="T27" s="26" t="s">
        <v>25</v>
      </c>
      <c r="U27" s="6"/>
      <c r="V27" s="22" t="s">
        <v>25</v>
      </c>
      <c r="W27" s="22" t="s">
        <v>25</v>
      </c>
      <c r="X27" s="6"/>
      <c r="Y27" s="22" t="s">
        <v>25</v>
      </c>
      <c r="Z27" s="26" t="s">
        <v>25</v>
      </c>
      <c r="AA27" s="6"/>
      <c r="AB27" s="22" t="s">
        <v>25</v>
      </c>
      <c r="AC27" s="26" t="s">
        <v>25</v>
      </c>
      <c r="AD27" s="26"/>
      <c r="AE27" s="26" t="s">
        <v>25</v>
      </c>
      <c r="AF27" s="26" t="s">
        <v>25</v>
      </c>
    </row>
    <row r="28" spans="2:32" x14ac:dyDescent="0.2">
      <c r="B28" s="2"/>
      <c r="C28" s="41" t="s">
        <v>15</v>
      </c>
      <c r="D28" s="2"/>
      <c r="E28" s="22" t="s">
        <v>25</v>
      </c>
      <c r="F28" s="22" t="s">
        <v>25</v>
      </c>
      <c r="G28" s="22" t="s">
        <v>25</v>
      </c>
      <c r="H28" s="22" t="s">
        <v>25</v>
      </c>
      <c r="J28" s="22" t="s">
        <v>25</v>
      </c>
      <c r="K28" s="47" t="s">
        <v>25</v>
      </c>
      <c r="L28" s="6"/>
      <c r="M28" s="22" t="s">
        <v>25</v>
      </c>
      <c r="N28" s="26" t="s">
        <v>25</v>
      </c>
      <c r="O28" s="6"/>
      <c r="P28" s="22" t="s">
        <v>25</v>
      </c>
      <c r="Q28" s="26" t="s">
        <v>25</v>
      </c>
      <c r="R28" s="6"/>
      <c r="S28" s="22" t="s">
        <v>25</v>
      </c>
      <c r="T28" s="26" t="s">
        <v>25</v>
      </c>
      <c r="U28" s="6"/>
      <c r="V28" s="22" t="s">
        <v>25</v>
      </c>
      <c r="W28" s="22" t="s">
        <v>25</v>
      </c>
      <c r="X28" s="6"/>
      <c r="Y28" s="22" t="s">
        <v>25</v>
      </c>
      <c r="Z28" s="26" t="s">
        <v>25</v>
      </c>
      <c r="AA28" s="6"/>
      <c r="AB28" s="22" t="s">
        <v>25</v>
      </c>
      <c r="AC28" s="26" t="s">
        <v>25</v>
      </c>
      <c r="AD28" s="26"/>
      <c r="AE28" s="26" t="s">
        <v>25</v>
      </c>
      <c r="AF28" s="26" t="s">
        <v>25</v>
      </c>
    </row>
    <row r="29" spans="2:32" x14ac:dyDescent="0.2">
      <c r="B29" s="2"/>
      <c r="C29" s="41" t="s">
        <v>16</v>
      </c>
      <c r="D29" s="2"/>
      <c r="E29" s="22" t="s">
        <v>25</v>
      </c>
      <c r="F29" s="22" t="s">
        <v>25</v>
      </c>
      <c r="G29" s="22" t="s">
        <v>25</v>
      </c>
      <c r="H29" s="22" t="s">
        <v>25</v>
      </c>
      <c r="J29" s="22" t="s">
        <v>25</v>
      </c>
      <c r="K29" s="47" t="s">
        <v>25</v>
      </c>
      <c r="L29" s="6"/>
      <c r="M29" s="22" t="s">
        <v>25</v>
      </c>
      <c r="N29" s="26" t="s">
        <v>25</v>
      </c>
      <c r="O29" s="6"/>
      <c r="P29" s="22" t="s">
        <v>25</v>
      </c>
      <c r="Q29" s="26" t="s">
        <v>25</v>
      </c>
      <c r="R29" s="6"/>
      <c r="S29" s="22" t="s">
        <v>25</v>
      </c>
      <c r="T29" s="26" t="s">
        <v>25</v>
      </c>
      <c r="U29" s="6"/>
      <c r="V29" s="22" t="s">
        <v>25</v>
      </c>
      <c r="W29" s="22" t="s">
        <v>25</v>
      </c>
      <c r="X29" s="6"/>
      <c r="Y29" s="22" t="s">
        <v>25</v>
      </c>
      <c r="Z29" s="26" t="s">
        <v>25</v>
      </c>
      <c r="AA29" s="6"/>
      <c r="AB29" s="22" t="s">
        <v>25</v>
      </c>
      <c r="AC29" s="26" t="s">
        <v>25</v>
      </c>
      <c r="AD29" s="26"/>
      <c r="AE29" s="26" t="s">
        <v>25</v>
      </c>
      <c r="AF29" s="26" t="s">
        <v>25</v>
      </c>
    </row>
    <row r="30" spans="2:32" x14ac:dyDescent="0.2">
      <c r="B30" s="2"/>
      <c r="C30" s="41" t="s">
        <v>17</v>
      </c>
      <c r="D30" s="2"/>
      <c r="E30" s="22" t="s">
        <v>25</v>
      </c>
      <c r="F30" s="22" t="s">
        <v>25</v>
      </c>
      <c r="G30" s="22" t="s">
        <v>25</v>
      </c>
      <c r="H30" s="22" t="s">
        <v>25</v>
      </c>
      <c r="J30" s="22" t="s">
        <v>25</v>
      </c>
      <c r="K30" s="47" t="s">
        <v>25</v>
      </c>
      <c r="L30" s="6"/>
      <c r="M30" s="22" t="s">
        <v>25</v>
      </c>
      <c r="N30" s="26" t="s">
        <v>25</v>
      </c>
      <c r="O30" s="6"/>
      <c r="P30" s="22" t="s">
        <v>25</v>
      </c>
      <c r="Q30" s="26" t="s">
        <v>25</v>
      </c>
      <c r="R30" s="6"/>
      <c r="S30" s="22" t="s">
        <v>25</v>
      </c>
      <c r="T30" s="26" t="s">
        <v>25</v>
      </c>
      <c r="U30" s="6"/>
      <c r="V30" s="22" t="s">
        <v>25</v>
      </c>
      <c r="W30" s="22" t="s">
        <v>25</v>
      </c>
      <c r="X30" s="6"/>
      <c r="Y30" s="22" t="s">
        <v>25</v>
      </c>
      <c r="Z30" s="26" t="s">
        <v>25</v>
      </c>
      <c r="AA30" s="6"/>
      <c r="AB30" s="22" t="s">
        <v>25</v>
      </c>
      <c r="AC30" s="26" t="s">
        <v>25</v>
      </c>
      <c r="AD30" s="26"/>
      <c r="AE30" s="26" t="s">
        <v>25</v>
      </c>
      <c r="AF30" s="26" t="s">
        <v>25</v>
      </c>
    </row>
    <row r="31" spans="2:32" x14ac:dyDescent="0.2">
      <c r="B31" s="2"/>
      <c r="C31" s="41" t="s">
        <v>18</v>
      </c>
      <c r="D31" s="2"/>
      <c r="E31" s="22" t="s">
        <v>25</v>
      </c>
      <c r="F31" s="22" t="s">
        <v>25</v>
      </c>
      <c r="G31" s="22" t="s">
        <v>25</v>
      </c>
      <c r="H31" s="22" t="s">
        <v>25</v>
      </c>
      <c r="J31" s="22" t="s">
        <v>25</v>
      </c>
      <c r="K31" s="47" t="s">
        <v>25</v>
      </c>
      <c r="L31" s="6"/>
      <c r="M31" s="22" t="s">
        <v>25</v>
      </c>
      <c r="N31" s="26" t="s">
        <v>25</v>
      </c>
      <c r="O31" s="6"/>
      <c r="P31" s="22" t="s">
        <v>25</v>
      </c>
      <c r="Q31" s="26" t="s">
        <v>25</v>
      </c>
      <c r="R31" s="6"/>
      <c r="S31" s="22" t="s">
        <v>25</v>
      </c>
      <c r="T31" s="26" t="s">
        <v>25</v>
      </c>
      <c r="U31" s="6"/>
      <c r="V31" s="22"/>
      <c r="W31" s="26"/>
      <c r="X31" s="6"/>
      <c r="Y31" s="22" t="s">
        <v>25</v>
      </c>
      <c r="Z31" s="26" t="s">
        <v>25</v>
      </c>
      <c r="AA31" s="6"/>
      <c r="AB31" s="22" t="s">
        <v>25</v>
      </c>
      <c r="AC31" s="26" t="s">
        <v>25</v>
      </c>
      <c r="AD31" s="26"/>
      <c r="AE31" s="26" t="s">
        <v>25</v>
      </c>
      <c r="AF31" s="26" t="s">
        <v>25</v>
      </c>
    </row>
    <row r="32" spans="2:32" s="40" customFormat="1" ht="25.35" customHeight="1" x14ac:dyDescent="0.25">
      <c r="B32" s="32"/>
      <c r="C32" s="32"/>
      <c r="D32" s="32"/>
      <c r="E32" s="32" t="s">
        <v>20</v>
      </c>
      <c r="F32" s="32"/>
      <c r="G32" s="45">
        <f>G9</f>
        <v>1259</v>
      </c>
      <c r="H32" s="45">
        <f t="shared" ref="H32:AF32" si="1">H9</f>
        <v>2193966.7978514377</v>
      </c>
      <c r="I32" s="45"/>
      <c r="J32" s="45">
        <f t="shared" si="1"/>
        <v>2</v>
      </c>
      <c r="K32" s="45">
        <f t="shared" si="1"/>
        <v>1296.21</v>
      </c>
      <c r="L32" s="45"/>
      <c r="M32" s="45">
        <f t="shared" si="1"/>
        <v>0</v>
      </c>
      <c r="N32" s="45">
        <f t="shared" si="1"/>
        <v>0</v>
      </c>
      <c r="O32" s="45"/>
      <c r="P32" s="45">
        <f t="shared" si="1"/>
        <v>0</v>
      </c>
      <c r="Q32" s="45">
        <f t="shared" si="1"/>
        <v>0</v>
      </c>
      <c r="R32" s="45"/>
      <c r="S32" s="45">
        <f t="shared" si="1"/>
        <v>12</v>
      </c>
      <c r="T32" s="45">
        <f t="shared" si="1"/>
        <v>18453.439696485621</v>
      </c>
      <c r="U32" s="45"/>
      <c r="V32" s="45">
        <f t="shared" si="1"/>
        <v>829</v>
      </c>
      <c r="W32" s="45">
        <f t="shared" si="1"/>
        <v>1540571.0404446218</v>
      </c>
      <c r="X32" s="45"/>
      <c r="Y32" s="45">
        <f t="shared" si="1"/>
        <v>219</v>
      </c>
      <c r="Z32" s="45">
        <f t="shared" si="1"/>
        <v>396285.71125133114</v>
      </c>
      <c r="AA32" s="45"/>
      <c r="AB32" s="45">
        <f t="shared" si="1"/>
        <v>52</v>
      </c>
      <c r="AC32" s="45">
        <f t="shared" si="1"/>
        <v>54726.78</v>
      </c>
      <c r="AD32" s="45"/>
      <c r="AE32" s="45">
        <f t="shared" si="1"/>
        <v>145</v>
      </c>
      <c r="AF32" s="45">
        <f t="shared" si="1"/>
        <v>182633.61645899893</v>
      </c>
    </row>
    <row r="33" spans="2:32" ht="12" customHeight="1" x14ac:dyDescent="0.25">
      <c r="B33" s="7"/>
      <c r="C33" s="7"/>
      <c r="D33" s="7"/>
      <c r="E33" s="7"/>
      <c r="F33" s="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</row>
    <row r="34" spans="2:32" ht="24.75" customHeight="1" x14ac:dyDescent="0.2">
      <c r="B34" s="13" t="s">
        <v>21</v>
      </c>
      <c r="C34" s="61" t="s">
        <v>127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</row>
    <row r="35" spans="2:32" ht="13.7" customHeight="1" x14ac:dyDescent="0.2">
      <c r="B35" s="13" t="s">
        <v>22</v>
      </c>
      <c r="C35" s="72" t="s">
        <v>56</v>
      </c>
      <c r="D35" s="72"/>
      <c r="E35" s="72"/>
      <c r="F35" s="72"/>
      <c r="G35" s="72"/>
      <c r="H35" s="72"/>
      <c r="I35" s="72"/>
      <c r="J35" s="72"/>
      <c r="K35" s="72"/>
      <c r="L35" s="72"/>
      <c r="M35" s="72"/>
    </row>
    <row r="36" spans="2:32" ht="13.7" customHeight="1" x14ac:dyDescent="0.2">
      <c r="B36" s="13"/>
      <c r="C36" s="44" t="s">
        <v>25</v>
      </c>
      <c r="D36" s="72" t="s">
        <v>57</v>
      </c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</row>
    <row r="37" spans="2:32" ht="13.7" customHeight="1" x14ac:dyDescent="0.2">
      <c r="B37" s="13"/>
      <c r="C37" s="44" t="s">
        <v>25</v>
      </c>
      <c r="D37" s="61" t="s">
        <v>58</v>
      </c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</row>
    <row r="38" spans="2:32" ht="13.7" customHeight="1" x14ac:dyDescent="0.2">
      <c r="B38" s="13"/>
      <c r="C38" s="44" t="s">
        <v>25</v>
      </c>
      <c r="D38" s="61" t="s">
        <v>59</v>
      </c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</row>
    <row r="39" spans="2:32" ht="13.7" customHeight="1" x14ac:dyDescent="0.2">
      <c r="B39" s="13"/>
      <c r="C39" s="44" t="s">
        <v>25</v>
      </c>
      <c r="D39" s="61" t="s">
        <v>60</v>
      </c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</row>
    <row r="40" spans="2:32" x14ac:dyDescent="0.2">
      <c r="B40" s="13" t="s">
        <v>23</v>
      </c>
      <c r="C40" s="68" t="s">
        <v>139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</row>
    <row r="41" spans="2:32" x14ac:dyDescent="0.2">
      <c r="B41" s="13" t="s">
        <v>24</v>
      </c>
      <c r="C41" s="68" t="s">
        <v>140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</row>
    <row r="42" spans="2:32" ht="13.7" customHeight="1" x14ac:dyDescent="0.2">
      <c r="B42" s="13" t="s">
        <v>35</v>
      </c>
      <c r="C42" s="72" t="s">
        <v>53</v>
      </c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</row>
    <row r="43" spans="2:32" ht="12" customHeight="1" x14ac:dyDescent="0.2">
      <c r="B43" s="13"/>
      <c r="C43" s="13"/>
      <c r="D43" s="13"/>
      <c r="E43" s="14"/>
      <c r="I43" s="24"/>
      <c r="J43" s="25"/>
      <c r="K43" s="25"/>
      <c r="L43" s="25"/>
      <c r="M43" s="25"/>
      <c r="O43" s="25"/>
      <c r="R43" s="25"/>
      <c r="U43" s="25"/>
      <c r="X43" s="25"/>
      <c r="AA43" s="25"/>
      <c r="AD43" s="25"/>
    </row>
    <row r="44" spans="2:32" ht="12" customHeight="1" x14ac:dyDescent="0.2">
      <c r="B44" s="21" t="s">
        <v>36</v>
      </c>
      <c r="E44" s="17"/>
      <c r="I44" s="24"/>
      <c r="J44" s="25"/>
      <c r="K44" s="25"/>
      <c r="L44" s="25"/>
      <c r="M44" s="25"/>
      <c r="O44" s="25"/>
      <c r="R44" s="25"/>
      <c r="U44" s="25"/>
      <c r="X44" s="25"/>
      <c r="AA44" s="25"/>
      <c r="AD44" s="25"/>
    </row>
    <row r="45" spans="2:32" ht="12" customHeight="1" x14ac:dyDescent="0.2">
      <c r="B45" s="21" t="s">
        <v>37</v>
      </c>
      <c r="E45" s="17"/>
      <c r="I45" s="24"/>
      <c r="J45" s="25"/>
      <c r="K45" s="25"/>
      <c r="L45" s="25"/>
      <c r="M45" s="25"/>
      <c r="O45" s="25"/>
      <c r="R45" s="25"/>
      <c r="U45" s="25"/>
      <c r="X45" s="25"/>
      <c r="AA45" s="25"/>
      <c r="AD45" s="25"/>
    </row>
  </sheetData>
  <mergeCells count="20">
    <mergeCell ref="C41:AF41"/>
    <mergeCell ref="C42:AF42"/>
    <mergeCell ref="C35:M35"/>
    <mergeCell ref="D36:AF36"/>
    <mergeCell ref="D37:AF37"/>
    <mergeCell ref="D38:AF38"/>
    <mergeCell ref="D39:AF39"/>
    <mergeCell ref="C40:AF40"/>
    <mergeCell ref="C34:AF34"/>
    <mergeCell ref="B6:F7"/>
    <mergeCell ref="G6:G7"/>
    <mergeCell ref="H6:H7"/>
    <mergeCell ref="J6:K6"/>
    <mergeCell ref="M6:N6"/>
    <mergeCell ref="P6:Q6"/>
    <mergeCell ref="S6:T6"/>
    <mergeCell ref="V6:W6"/>
    <mergeCell ref="Y6:Z6"/>
    <mergeCell ref="AB6:AC6"/>
    <mergeCell ref="AE6:AF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80181-0C2C-40F8-9A20-55383E32330F}">
  <dimension ref="B1:H35"/>
  <sheetViews>
    <sheetView showGridLines="0" tabSelected="1" zoomScale="85" zoomScaleNormal="85" workbookViewId="0"/>
  </sheetViews>
  <sheetFormatPr baseColWidth="10" defaultColWidth="11.5703125" defaultRowHeight="14.25" x14ac:dyDescent="0.2"/>
  <cols>
    <col min="1" max="1" width="2.42578125" style="1" customWidth="1"/>
    <col min="2" max="2" width="2.140625" style="1" customWidth="1"/>
    <col min="3" max="3" width="1.85546875" style="1" customWidth="1"/>
    <col min="4" max="4" width="39.140625" style="1" customWidth="1"/>
    <col min="5" max="5" width="24.7109375" style="1" customWidth="1"/>
    <col min="6" max="6" width="20.85546875" style="1" customWidth="1"/>
    <col min="7" max="7" width="20.7109375" style="1" customWidth="1"/>
    <col min="8" max="8" width="3.140625" style="1" customWidth="1"/>
    <col min="9" max="16384" width="11.5703125" style="1"/>
  </cols>
  <sheetData>
    <row r="1" spans="2:8" ht="15" x14ac:dyDescent="0.25">
      <c r="B1" s="7" t="s">
        <v>0</v>
      </c>
      <c r="C1" s="7"/>
      <c r="D1" s="7"/>
      <c r="E1" s="7"/>
      <c r="F1" s="7"/>
      <c r="G1" s="7"/>
      <c r="H1" s="7"/>
    </row>
    <row r="2" spans="2:8" ht="15" x14ac:dyDescent="0.25">
      <c r="B2" s="7" t="s">
        <v>133</v>
      </c>
      <c r="C2" s="7"/>
      <c r="D2" s="7"/>
      <c r="E2" s="7"/>
      <c r="F2" s="7"/>
      <c r="G2" s="7"/>
      <c r="H2" s="7"/>
    </row>
    <row r="3" spans="2:8" ht="15" x14ac:dyDescent="0.25">
      <c r="B3" s="7" t="s">
        <v>131</v>
      </c>
      <c r="C3" s="7"/>
      <c r="D3" s="7"/>
      <c r="E3" s="7"/>
      <c r="F3" s="7"/>
      <c r="G3" s="7"/>
      <c r="H3" s="7"/>
    </row>
    <row r="4" spans="2:8" ht="15" x14ac:dyDescent="0.25">
      <c r="B4" s="7" t="s">
        <v>132</v>
      </c>
      <c r="C4" s="7"/>
      <c r="D4" s="7"/>
      <c r="E4" s="7"/>
      <c r="F4" s="7"/>
      <c r="G4" s="7"/>
      <c r="H4" s="7"/>
    </row>
    <row r="5" spans="2:8" ht="15" x14ac:dyDescent="0.25">
      <c r="B5" s="7" t="s">
        <v>142</v>
      </c>
      <c r="C5" s="7"/>
      <c r="D5" s="7"/>
      <c r="E5" s="7"/>
      <c r="F5" s="7"/>
      <c r="G5" s="7"/>
      <c r="H5" s="7"/>
    </row>
    <row r="6" spans="2:8" x14ac:dyDescent="0.2">
      <c r="B6" s="1" t="s">
        <v>117</v>
      </c>
    </row>
    <row r="7" spans="2:8" ht="12" customHeight="1" x14ac:dyDescent="0.2">
      <c r="B7" s="8"/>
      <c r="C7" s="8"/>
      <c r="D7" s="8"/>
      <c r="E7" s="8"/>
      <c r="F7" s="8"/>
      <c r="G7" s="8"/>
      <c r="H7" s="8"/>
    </row>
    <row r="8" spans="2:8" x14ac:dyDescent="0.2">
      <c r="B8" s="64" t="s">
        <v>32</v>
      </c>
      <c r="C8" s="64"/>
      <c r="D8" s="64"/>
      <c r="E8" s="66" t="s">
        <v>2</v>
      </c>
      <c r="F8" s="19" t="s">
        <v>1</v>
      </c>
      <c r="G8" s="19" t="s">
        <v>1</v>
      </c>
      <c r="H8" s="9"/>
    </row>
    <row r="9" spans="2:8" ht="24" x14ac:dyDescent="0.2">
      <c r="B9" s="65"/>
      <c r="C9" s="65"/>
      <c r="D9" s="65"/>
      <c r="E9" s="67"/>
      <c r="F9" s="20" t="s">
        <v>33</v>
      </c>
      <c r="G9" s="20" t="s">
        <v>34</v>
      </c>
      <c r="H9" s="9"/>
    </row>
    <row r="10" spans="2:8" ht="6.6" customHeight="1" x14ac:dyDescent="0.2">
      <c r="B10" s="11"/>
      <c r="C10" s="11"/>
      <c r="D10" s="8"/>
      <c r="E10" s="15"/>
      <c r="F10" s="15"/>
      <c r="G10" s="15"/>
      <c r="H10" s="9"/>
    </row>
    <row r="11" spans="2:8" x14ac:dyDescent="0.2">
      <c r="B11" s="11"/>
      <c r="C11" s="3" t="s">
        <v>26</v>
      </c>
      <c r="E11" s="51">
        <v>0</v>
      </c>
      <c r="F11" s="51">
        <v>0</v>
      </c>
      <c r="G11" s="51">
        <v>0</v>
      </c>
      <c r="H11" s="10"/>
    </row>
    <row r="12" spans="2:8" x14ac:dyDescent="0.2">
      <c r="B12" s="11"/>
      <c r="C12" s="3" t="s">
        <v>27</v>
      </c>
      <c r="E12" s="51">
        <v>0</v>
      </c>
      <c r="F12" s="51">
        <v>0</v>
      </c>
      <c r="G12" s="51">
        <v>0</v>
      </c>
      <c r="H12" s="10"/>
    </row>
    <row r="13" spans="2:8" x14ac:dyDescent="0.2">
      <c r="B13" s="11"/>
      <c r="C13" s="3" t="s">
        <v>31</v>
      </c>
      <c r="E13" s="51">
        <v>0</v>
      </c>
      <c r="F13" s="51">
        <v>0</v>
      </c>
      <c r="G13" s="51">
        <v>0</v>
      </c>
      <c r="H13" s="10"/>
    </row>
    <row r="14" spans="2:8" x14ac:dyDescent="0.2">
      <c r="B14" s="11"/>
      <c r="C14" s="3" t="s">
        <v>28</v>
      </c>
      <c r="E14" s="51">
        <v>0</v>
      </c>
      <c r="F14" s="51">
        <v>0</v>
      </c>
      <c r="G14" s="51">
        <v>0</v>
      </c>
      <c r="H14" s="10"/>
    </row>
    <row r="15" spans="2:8" x14ac:dyDescent="0.2">
      <c r="B15" s="11"/>
      <c r="C15" s="3" t="s">
        <v>48</v>
      </c>
      <c r="E15" s="51">
        <v>84.113134369207827</v>
      </c>
      <c r="F15" s="51">
        <v>84.113134369207827</v>
      </c>
      <c r="G15" s="51">
        <v>0</v>
      </c>
      <c r="H15" s="10"/>
    </row>
    <row r="16" spans="2:8" x14ac:dyDescent="0.2">
      <c r="B16" s="11"/>
      <c r="C16" s="3" t="s">
        <v>29</v>
      </c>
      <c r="E16" s="51">
        <v>7.0160269537000985</v>
      </c>
      <c r="F16" s="51">
        <v>7.0160269537000985</v>
      </c>
      <c r="G16" s="51">
        <v>0</v>
      </c>
      <c r="H16" s="10"/>
    </row>
    <row r="17" spans="2:8" x14ac:dyDescent="0.2">
      <c r="B17" s="11"/>
      <c r="C17" s="3" t="s">
        <v>30</v>
      </c>
      <c r="E17" s="51">
        <v>0</v>
      </c>
      <c r="F17" s="51">
        <v>0</v>
      </c>
      <c r="G17" s="51">
        <v>0</v>
      </c>
      <c r="H17" s="10"/>
    </row>
    <row r="18" spans="2:8" x14ac:dyDescent="0.2">
      <c r="B18" s="11"/>
      <c r="C18" s="3" t="s">
        <v>49</v>
      </c>
      <c r="E18" s="51">
        <v>8.8708386770920793</v>
      </c>
      <c r="F18" s="51">
        <v>8.8708386770920793</v>
      </c>
      <c r="G18" s="51">
        <v>0</v>
      </c>
      <c r="H18" s="10"/>
    </row>
    <row r="19" spans="2:8" ht="26.45" customHeight="1" x14ac:dyDescent="0.2">
      <c r="B19" s="16"/>
      <c r="C19" s="31" t="s">
        <v>3</v>
      </c>
      <c r="D19" s="32"/>
      <c r="E19" s="52">
        <v>100</v>
      </c>
      <c r="F19" s="52">
        <v>100</v>
      </c>
      <c r="G19" s="52">
        <v>0</v>
      </c>
      <c r="H19" s="10"/>
    </row>
    <row r="20" spans="2:8" ht="12" customHeight="1" x14ac:dyDescent="0.2">
      <c r="B20" s="11"/>
      <c r="C20" s="11"/>
      <c r="D20" s="8"/>
      <c r="E20" s="10"/>
      <c r="F20" s="10"/>
      <c r="G20" s="10"/>
      <c r="H20" s="10"/>
    </row>
    <row r="21" spans="2:8" ht="44.1" customHeight="1" x14ac:dyDescent="0.2">
      <c r="B21" s="13" t="s">
        <v>21</v>
      </c>
      <c r="C21" s="61" t="s">
        <v>128</v>
      </c>
      <c r="D21" s="61"/>
      <c r="E21" s="61"/>
      <c r="F21" s="61"/>
      <c r="G21" s="61"/>
      <c r="H21" s="12"/>
    </row>
    <row r="22" spans="2:8" ht="14.25" customHeight="1" x14ac:dyDescent="0.2">
      <c r="B22" s="13" t="s">
        <v>22</v>
      </c>
      <c r="C22" s="61" t="s">
        <v>56</v>
      </c>
      <c r="D22" s="61"/>
      <c r="E22" s="61"/>
      <c r="F22" s="61"/>
      <c r="G22" s="61"/>
    </row>
    <row r="23" spans="2:8" ht="23.45" customHeight="1" x14ac:dyDescent="0.2">
      <c r="B23" s="13"/>
      <c r="C23" s="18" t="s">
        <v>25</v>
      </c>
      <c r="D23" s="61" t="s">
        <v>57</v>
      </c>
      <c r="E23" s="61"/>
      <c r="F23" s="61"/>
      <c r="G23" s="61"/>
    </row>
    <row r="24" spans="2:8" ht="24" customHeight="1" x14ac:dyDescent="0.2">
      <c r="B24" s="13"/>
      <c r="C24" s="18" t="s">
        <v>25</v>
      </c>
      <c r="D24" s="61" t="s">
        <v>58</v>
      </c>
      <c r="E24" s="61"/>
      <c r="F24" s="61"/>
      <c r="G24" s="61"/>
    </row>
    <row r="25" spans="2:8" ht="23.45" customHeight="1" x14ac:dyDescent="0.2">
      <c r="B25" s="13"/>
      <c r="C25" s="18" t="s">
        <v>25</v>
      </c>
      <c r="D25" s="61" t="s">
        <v>59</v>
      </c>
      <c r="E25" s="61"/>
      <c r="F25" s="61"/>
      <c r="G25" s="61"/>
    </row>
    <row r="26" spans="2:8" ht="12.6" customHeight="1" x14ac:dyDescent="0.2">
      <c r="B26" s="13"/>
      <c r="C26" s="18" t="s">
        <v>25</v>
      </c>
      <c r="D26" s="62" t="s">
        <v>60</v>
      </c>
      <c r="E26" s="63"/>
      <c r="F26" s="63"/>
      <c r="G26" s="63"/>
    </row>
    <row r="27" spans="2:8" ht="14.25" customHeight="1" x14ac:dyDescent="0.2">
      <c r="B27" s="13" t="s">
        <v>23</v>
      </c>
      <c r="C27" s="61" t="s">
        <v>141</v>
      </c>
      <c r="D27" s="61"/>
      <c r="E27" s="61"/>
      <c r="F27" s="61"/>
      <c r="G27" s="61"/>
    </row>
    <row r="28" spans="2:8" ht="23.45" customHeight="1" x14ac:dyDescent="0.2">
      <c r="B28" s="13" t="s">
        <v>24</v>
      </c>
      <c r="C28" s="61" t="s">
        <v>140</v>
      </c>
      <c r="D28" s="61"/>
      <c r="E28" s="61"/>
      <c r="F28" s="61"/>
      <c r="G28" s="61"/>
    </row>
    <row r="29" spans="2:8" ht="23.45" customHeight="1" x14ac:dyDescent="0.2">
      <c r="B29" s="13" t="s">
        <v>35</v>
      </c>
      <c r="C29" s="61" t="s">
        <v>53</v>
      </c>
      <c r="D29" s="61"/>
      <c r="E29" s="61"/>
      <c r="F29" s="61"/>
      <c r="G29" s="61"/>
    </row>
    <row r="30" spans="2:8" ht="12" customHeight="1" x14ac:dyDescent="0.2">
      <c r="B30" s="13"/>
      <c r="C30" s="13"/>
      <c r="D30" s="14"/>
    </row>
    <row r="31" spans="2:8" ht="12" customHeight="1" x14ac:dyDescent="0.2">
      <c r="B31" s="21" t="s">
        <v>36</v>
      </c>
      <c r="D31" s="17"/>
    </row>
    <row r="32" spans="2:8" ht="12" customHeight="1" x14ac:dyDescent="0.2">
      <c r="B32" s="21" t="s">
        <v>37</v>
      </c>
      <c r="D32" s="17"/>
    </row>
    <row r="33" spans="4:4" ht="12" customHeight="1" x14ac:dyDescent="0.2">
      <c r="D33" s="17"/>
    </row>
    <row r="34" spans="4:4" x14ac:dyDescent="0.2">
      <c r="D34" s="17"/>
    </row>
    <row r="35" spans="4:4" x14ac:dyDescent="0.2">
      <c r="D35" s="17"/>
    </row>
  </sheetData>
  <mergeCells count="11">
    <mergeCell ref="D24:G24"/>
    <mergeCell ref="B8:D9"/>
    <mergeCell ref="E8:E9"/>
    <mergeCell ref="C21:G21"/>
    <mergeCell ref="C22:G22"/>
    <mergeCell ref="D23:G23"/>
    <mergeCell ref="D25:G25"/>
    <mergeCell ref="D26:G26"/>
    <mergeCell ref="C27:G27"/>
    <mergeCell ref="C28:G28"/>
    <mergeCell ref="C29:G2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DB24A-2DE9-4494-8715-1512B3A7F42F}">
  <dimension ref="B1:L33"/>
  <sheetViews>
    <sheetView showGridLines="0" zoomScale="85" zoomScaleNormal="85" workbookViewId="0"/>
  </sheetViews>
  <sheetFormatPr baseColWidth="10" defaultColWidth="11.5703125" defaultRowHeight="14.25" x14ac:dyDescent="0.2"/>
  <cols>
    <col min="1" max="1" width="2.42578125" style="1" customWidth="1"/>
    <col min="2" max="2" width="2.5703125" style="1" customWidth="1"/>
    <col min="3" max="3" width="2.140625" style="1" customWidth="1"/>
    <col min="4" max="4" width="34.42578125" style="1" customWidth="1"/>
    <col min="5" max="5" width="18.42578125" style="1" customWidth="1"/>
    <col min="6" max="6" width="16.140625" style="1" customWidth="1"/>
    <col min="7" max="7" width="15.42578125" style="1" customWidth="1"/>
    <col min="8" max="8" width="5.42578125" style="1" customWidth="1"/>
    <col min="9" max="9" width="17.140625" style="1" customWidth="1"/>
    <col min="10" max="10" width="16.85546875" style="1" customWidth="1"/>
    <col min="11" max="11" width="15.28515625" style="1" customWidth="1"/>
    <col min="12" max="12" width="12.5703125" style="1" customWidth="1"/>
    <col min="13" max="16384" width="11.5703125" style="1"/>
  </cols>
  <sheetData>
    <row r="1" spans="2:12" ht="15" x14ac:dyDescent="0.25">
      <c r="B1" s="7" t="s">
        <v>6</v>
      </c>
      <c r="C1" s="7"/>
    </row>
    <row r="2" spans="2:12" ht="15" x14ac:dyDescent="0.25">
      <c r="B2" s="7" t="s">
        <v>134</v>
      </c>
      <c r="C2" s="7"/>
    </row>
    <row r="3" spans="2:12" ht="15" x14ac:dyDescent="0.25">
      <c r="B3" s="7" t="s">
        <v>136</v>
      </c>
      <c r="C3" s="7"/>
    </row>
    <row r="4" spans="2:12" ht="15" x14ac:dyDescent="0.25">
      <c r="B4" s="7" t="s">
        <v>142</v>
      </c>
      <c r="C4" s="7"/>
    </row>
    <row r="5" spans="2:12" x14ac:dyDescent="0.2">
      <c r="B5" s="1" t="s">
        <v>5</v>
      </c>
    </row>
    <row r="6" spans="2:12" ht="12" customHeight="1" x14ac:dyDescent="0.2"/>
    <row r="7" spans="2:12" ht="18.600000000000001" customHeight="1" x14ac:dyDescent="0.2">
      <c r="B7" s="69" t="s">
        <v>32</v>
      </c>
      <c r="C7" s="69"/>
      <c r="D7" s="69"/>
      <c r="E7" s="73" t="s">
        <v>4</v>
      </c>
      <c r="F7" s="73"/>
      <c r="G7" s="73"/>
      <c r="H7" s="27"/>
      <c r="I7" s="74" t="s">
        <v>118</v>
      </c>
      <c r="J7" s="74"/>
      <c r="K7" s="74"/>
      <c r="L7" s="2"/>
    </row>
    <row r="8" spans="2:12" ht="15" x14ac:dyDescent="0.2">
      <c r="B8" s="70"/>
      <c r="C8" s="70"/>
      <c r="D8" s="70"/>
      <c r="E8" s="28" t="s">
        <v>2</v>
      </c>
      <c r="F8" s="28" t="s">
        <v>1</v>
      </c>
      <c r="G8" s="28" t="s">
        <v>1</v>
      </c>
      <c r="H8" s="28"/>
      <c r="I8" s="28" t="s">
        <v>2</v>
      </c>
      <c r="J8" s="28" t="s">
        <v>1</v>
      </c>
      <c r="K8" s="28" t="s">
        <v>1</v>
      </c>
      <c r="L8" s="2"/>
    </row>
    <row r="9" spans="2:12" ht="30" x14ac:dyDescent="0.2">
      <c r="B9" s="71"/>
      <c r="C9" s="71"/>
      <c r="D9" s="71"/>
      <c r="E9" s="29"/>
      <c r="F9" s="36" t="s">
        <v>38</v>
      </c>
      <c r="G9" s="36" t="s">
        <v>34</v>
      </c>
      <c r="H9" s="29"/>
      <c r="I9" s="29"/>
      <c r="J9" s="36" t="s">
        <v>38</v>
      </c>
      <c r="K9" s="36" t="s">
        <v>34</v>
      </c>
      <c r="L9" s="2"/>
    </row>
    <row r="10" spans="2:12" ht="6.6" customHeight="1" x14ac:dyDescent="0.2">
      <c r="B10" s="30"/>
      <c r="C10" s="30"/>
      <c r="D10" s="30"/>
      <c r="E10" s="28"/>
      <c r="F10" s="28"/>
      <c r="G10" s="28"/>
      <c r="H10" s="28"/>
      <c r="I10" s="28"/>
      <c r="J10" s="28"/>
      <c r="K10" s="28"/>
      <c r="L10" s="2"/>
    </row>
    <row r="11" spans="2:12" x14ac:dyDescent="0.2">
      <c r="B11" s="3"/>
      <c r="C11" s="3" t="s">
        <v>26</v>
      </c>
      <c r="E11" s="26" t="s">
        <v>25</v>
      </c>
      <c r="F11" s="26" t="s">
        <v>25</v>
      </c>
      <c r="G11" s="26" t="s">
        <v>25</v>
      </c>
      <c r="H11" s="24"/>
      <c r="I11" s="26" t="s">
        <v>25</v>
      </c>
      <c r="J11" s="26" t="s">
        <v>25</v>
      </c>
      <c r="K11" s="26" t="s">
        <v>25</v>
      </c>
      <c r="L11" s="24"/>
    </row>
    <row r="12" spans="2:12" x14ac:dyDescent="0.2">
      <c r="B12" s="3"/>
      <c r="C12" s="3" t="s">
        <v>27</v>
      </c>
      <c r="E12" s="26" t="s">
        <v>25</v>
      </c>
      <c r="F12" s="26" t="s">
        <v>25</v>
      </c>
      <c r="G12" s="26" t="s">
        <v>25</v>
      </c>
      <c r="H12" s="24"/>
      <c r="I12" s="26" t="s">
        <v>25</v>
      </c>
      <c r="J12" s="26" t="s">
        <v>25</v>
      </c>
      <c r="K12" s="26" t="s">
        <v>25</v>
      </c>
      <c r="L12" s="24"/>
    </row>
    <row r="13" spans="2:12" x14ac:dyDescent="0.2">
      <c r="B13" s="3"/>
      <c r="C13" s="3" t="s">
        <v>31</v>
      </c>
      <c r="E13" s="26" t="s">
        <v>25</v>
      </c>
      <c r="F13" s="26" t="s">
        <v>25</v>
      </c>
      <c r="G13" s="26" t="s">
        <v>25</v>
      </c>
      <c r="H13" s="24"/>
      <c r="I13" s="26" t="s">
        <v>25</v>
      </c>
      <c r="J13" s="26" t="s">
        <v>25</v>
      </c>
      <c r="K13" s="26" t="s">
        <v>25</v>
      </c>
      <c r="L13" s="24"/>
    </row>
    <row r="14" spans="2:12" x14ac:dyDescent="0.2">
      <c r="B14" s="3"/>
      <c r="C14" s="3" t="s">
        <v>28</v>
      </c>
      <c r="E14" s="26" t="s">
        <v>25</v>
      </c>
      <c r="F14" s="26" t="s">
        <v>25</v>
      </c>
      <c r="G14" s="26" t="s">
        <v>25</v>
      </c>
      <c r="H14" s="24"/>
      <c r="I14" s="26" t="s">
        <v>25</v>
      </c>
      <c r="J14" s="26" t="s">
        <v>25</v>
      </c>
      <c r="K14" s="26" t="s">
        <v>25</v>
      </c>
      <c r="L14" s="24"/>
    </row>
    <row r="15" spans="2:12" x14ac:dyDescent="0.2">
      <c r="B15" s="3"/>
      <c r="C15" s="3" t="s">
        <v>48</v>
      </c>
      <c r="E15" s="1">
        <v>40</v>
      </c>
      <c r="F15" s="1">
        <v>40</v>
      </c>
      <c r="G15" s="26" t="s">
        <v>25</v>
      </c>
      <c r="H15" s="24"/>
      <c r="I15" s="25">
        <v>126574.10746134186</v>
      </c>
      <c r="J15" s="25">
        <v>126574.10746134186</v>
      </c>
      <c r="K15" s="26" t="s">
        <v>25</v>
      </c>
      <c r="L15" s="51"/>
    </row>
    <row r="16" spans="2:12" x14ac:dyDescent="0.2">
      <c r="B16" s="3"/>
      <c r="C16" s="3" t="s">
        <v>29</v>
      </c>
      <c r="E16" s="1">
        <v>4</v>
      </c>
      <c r="F16" s="1">
        <v>4</v>
      </c>
      <c r="G16" s="26" t="s">
        <v>25</v>
      </c>
      <c r="H16" s="24"/>
      <c r="I16" s="25">
        <v>10557.772650479234</v>
      </c>
      <c r="J16" s="25">
        <v>10557.772650479234</v>
      </c>
      <c r="K16" s="26" t="s">
        <v>25</v>
      </c>
      <c r="L16" s="51"/>
    </row>
    <row r="17" spans="2:12" x14ac:dyDescent="0.2">
      <c r="B17" s="3"/>
      <c r="C17" s="3" t="s">
        <v>30</v>
      </c>
      <c r="E17" s="26" t="s">
        <v>25</v>
      </c>
      <c r="F17" s="26" t="s">
        <v>25</v>
      </c>
      <c r="G17" s="26" t="s">
        <v>25</v>
      </c>
      <c r="H17" s="24"/>
      <c r="I17" s="26" t="s">
        <v>25</v>
      </c>
      <c r="J17" s="26" t="s">
        <v>25</v>
      </c>
      <c r="K17" s="26" t="s">
        <v>25</v>
      </c>
      <c r="L17" s="51"/>
    </row>
    <row r="18" spans="2:12" x14ac:dyDescent="0.2">
      <c r="B18" s="3"/>
      <c r="C18" s="3" t="s">
        <v>52</v>
      </c>
      <c r="E18" s="1">
        <v>4</v>
      </c>
      <c r="F18" s="1">
        <v>4</v>
      </c>
      <c r="G18" s="26" t="s">
        <v>25</v>
      </c>
      <c r="H18" s="24"/>
      <c r="I18" s="25">
        <v>13348.90794888179</v>
      </c>
      <c r="J18" s="25">
        <v>13348.90794888179</v>
      </c>
      <c r="K18" s="26" t="s">
        <v>25</v>
      </c>
      <c r="L18" s="51"/>
    </row>
    <row r="19" spans="2:12" ht="27.6" customHeight="1" x14ac:dyDescent="0.2">
      <c r="B19" s="31"/>
      <c r="C19" s="31" t="s">
        <v>3</v>
      </c>
      <c r="D19" s="32"/>
      <c r="E19" s="33">
        <f>SUM(E11:E18)</f>
        <v>48</v>
      </c>
      <c r="F19" s="33">
        <f>SUM(F11:F18)</f>
        <v>48</v>
      </c>
      <c r="G19" s="33">
        <f>SUM(G11:G18)</f>
        <v>0</v>
      </c>
      <c r="H19" s="34"/>
      <c r="I19" s="35">
        <f>SUM(I11:I18)</f>
        <v>150480.78806070288</v>
      </c>
      <c r="J19" s="35">
        <f>SUM(J11:J18)</f>
        <v>150480.78806070288</v>
      </c>
      <c r="K19" s="35">
        <f>SUM(K11:K18)</f>
        <v>0</v>
      </c>
      <c r="L19" s="51"/>
    </row>
    <row r="20" spans="2:12" ht="12" customHeight="1" x14ac:dyDescent="0.2">
      <c r="B20" s="3"/>
      <c r="C20" s="3"/>
      <c r="E20" s="23"/>
      <c r="F20" s="23"/>
      <c r="G20" s="23"/>
      <c r="H20" s="24"/>
      <c r="I20" s="25"/>
      <c r="J20" s="25"/>
      <c r="K20" s="25"/>
      <c r="L20" s="24"/>
    </row>
    <row r="21" spans="2:12" ht="33.950000000000003" customHeight="1" x14ac:dyDescent="0.2">
      <c r="B21" s="13" t="s">
        <v>21</v>
      </c>
      <c r="C21" s="61" t="s">
        <v>126</v>
      </c>
      <c r="D21" s="61"/>
      <c r="E21" s="61"/>
      <c r="F21" s="61"/>
      <c r="G21" s="61"/>
      <c r="H21" s="61"/>
      <c r="I21" s="61"/>
      <c r="J21" s="61"/>
      <c r="K21" s="61"/>
      <c r="L21" s="24"/>
    </row>
    <row r="22" spans="2:12" ht="13.7" customHeight="1" x14ac:dyDescent="0.2">
      <c r="B22" s="13" t="s">
        <v>22</v>
      </c>
      <c r="C22" s="72" t="s">
        <v>56</v>
      </c>
      <c r="D22" s="72"/>
      <c r="E22" s="72"/>
      <c r="F22" s="72"/>
      <c r="G22" s="72"/>
      <c r="H22" s="72"/>
      <c r="I22" s="72"/>
      <c r="J22" s="72"/>
      <c r="K22" s="72"/>
      <c r="L22" s="24"/>
    </row>
    <row r="23" spans="2:12" ht="12" customHeight="1" x14ac:dyDescent="0.2">
      <c r="B23" s="13"/>
      <c r="C23" s="18" t="s">
        <v>25</v>
      </c>
      <c r="D23" s="61" t="s">
        <v>57</v>
      </c>
      <c r="E23" s="61"/>
      <c r="F23" s="61"/>
      <c r="G23" s="61"/>
      <c r="H23" s="61"/>
      <c r="I23" s="61"/>
      <c r="J23" s="61"/>
      <c r="K23" s="61"/>
      <c r="L23" s="24"/>
    </row>
    <row r="24" spans="2:12" ht="23.45" customHeight="1" x14ac:dyDescent="0.2">
      <c r="B24" s="13"/>
      <c r="C24" s="18" t="s">
        <v>25</v>
      </c>
      <c r="D24" s="61" t="s">
        <v>58</v>
      </c>
      <c r="E24" s="61"/>
      <c r="F24" s="61"/>
      <c r="G24" s="61"/>
      <c r="H24" s="61"/>
      <c r="I24" s="61"/>
      <c r="J24" s="61"/>
      <c r="K24" s="61"/>
      <c r="L24" s="24"/>
    </row>
    <row r="25" spans="2:12" ht="23.45" customHeight="1" x14ac:dyDescent="0.2">
      <c r="B25" s="13"/>
      <c r="C25" s="18" t="s">
        <v>25</v>
      </c>
      <c r="D25" s="61" t="s">
        <v>59</v>
      </c>
      <c r="E25" s="61"/>
      <c r="F25" s="61"/>
      <c r="G25" s="61"/>
      <c r="H25" s="61"/>
      <c r="I25" s="61"/>
      <c r="J25" s="61"/>
      <c r="K25" s="61"/>
      <c r="L25" s="24"/>
    </row>
    <row r="26" spans="2:12" ht="13.7" customHeight="1" x14ac:dyDescent="0.2">
      <c r="B26" s="13"/>
      <c r="C26" s="18" t="s">
        <v>25</v>
      </c>
      <c r="D26" s="61" t="s">
        <v>60</v>
      </c>
      <c r="E26" s="61"/>
      <c r="F26" s="61"/>
      <c r="G26" s="61"/>
      <c r="H26" s="61"/>
      <c r="I26" s="61"/>
      <c r="J26" s="61"/>
      <c r="K26" s="61"/>
      <c r="L26" s="24"/>
    </row>
    <row r="27" spans="2:12" x14ac:dyDescent="0.2">
      <c r="B27" s="13" t="s">
        <v>23</v>
      </c>
      <c r="C27" s="68" t="s">
        <v>51</v>
      </c>
      <c r="D27" s="68"/>
      <c r="E27" s="68"/>
      <c r="F27" s="68"/>
      <c r="G27" s="68"/>
      <c r="H27" s="68"/>
      <c r="I27" s="68"/>
      <c r="J27" s="68"/>
      <c r="K27" s="68"/>
    </row>
    <row r="28" spans="2:12" ht="23.45" customHeight="1" x14ac:dyDescent="0.2">
      <c r="B28" s="13" t="s">
        <v>24</v>
      </c>
      <c r="C28" s="61" t="s">
        <v>50</v>
      </c>
      <c r="D28" s="61"/>
      <c r="E28" s="61"/>
      <c r="F28" s="61"/>
      <c r="G28" s="61"/>
      <c r="H28" s="61"/>
      <c r="I28" s="61"/>
      <c r="J28" s="61"/>
      <c r="K28" s="61"/>
    </row>
    <row r="29" spans="2:12" ht="12" customHeight="1" x14ac:dyDescent="0.2">
      <c r="B29" s="13" t="s">
        <v>35</v>
      </c>
      <c r="C29" s="68" t="s">
        <v>53</v>
      </c>
      <c r="D29" s="68"/>
      <c r="E29" s="68"/>
      <c r="F29" s="68"/>
      <c r="G29" s="68"/>
      <c r="H29" s="68"/>
      <c r="I29" s="68"/>
      <c r="J29" s="68"/>
      <c r="K29" s="68"/>
    </row>
    <row r="30" spans="2:12" ht="12" customHeight="1" x14ac:dyDescent="0.2">
      <c r="B30" s="13"/>
      <c r="C30" s="13"/>
      <c r="D30" s="14"/>
      <c r="H30" s="24"/>
      <c r="I30" s="25"/>
      <c r="J30" s="25"/>
      <c r="K30" s="25"/>
      <c r="L30" s="24"/>
    </row>
    <row r="31" spans="2:12" ht="12" customHeight="1" x14ac:dyDescent="0.2">
      <c r="B31" s="21" t="s">
        <v>36</v>
      </c>
      <c r="D31" s="17"/>
      <c r="H31" s="24"/>
      <c r="I31" s="25"/>
      <c r="J31" s="25"/>
      <c r="K31" s="25"/>
      <c r="L31" s="24"/>
    </row>
    <row r="32" spans="2:12" ht="12" customHeight="1" x14ac:dyDescent="0.2">
      <c r="B32" s="21" t="s">
        <v>37</v>
      </c>
      <c r="D32" s="17"/>
      <c r="H32" s="24"/>
      <c r="I32" s="25"/>
      <c r="J32" s="25"/>
      <c r="K32" s="25"/>
      <c r="L32" s="24"/>
    </row>
    <row r="33" spans="2:12" x14ac:dyDescent="0.2">
      <c r="B33" s="3"/>
      <c r="C33" s="3"/>
      <c r="E33" s="23"/>
      <c r="F33" s="23"/>
      <c r="G33" s="23"/>
      <c r="H33" s="24"/>
      <c r="I33" s="25"/>
      <c r="J33" s="25"/>
      <c r="K33" s="25"/>
      <c r="L33" s="24"/>
    </row>
  </sheetData>
  <mergeCells count="12">
    <mergeCell ref="C29:K29"/>
    <mergeCell ref="B7:D9"/>
    <mergeCell ref="E7:G7"/>
    <mergeCell ref="I7:K7"/>
    <mergeCell ref="C21:K21"/>
    <mergeCell ref="C22:K22"/>
    <mergeCell ref="D23:K23"/>
    <mergeCell ref="D24:K24"/>
    <mergeCell ref="D25:K25"/>
    <mergeCell ref="D26:K26"/>
    <mergeCell ref="C27:K27"/>
    <mergeCell ref="C28:K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2020-CUADRO 1</vt:lpstr>
      <vt:lpstr>2020-CUADRO 2</vt:lpstr>
      <vt:lpstr>2020-CUADRO 3</vt:lpstr>
      <vt:lpstr>2021-CUADRO 1</vt:lpstr>
      <vt:lpstr>2021-CUADRO 2</vt:lpstr>
      <vt:lpstr>2021-CUADRO 3</vt:lpstr>
      <vt:lpstr>2022-CUADRO 1</vt:lpstr>
      <vt:lpstr>2022-CUADRO 2</vt:lpstr>
      <vt:lpstr>2022-CUADRO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Portocarrero Requena Jonathan Alejandro</dc:creator>
  <cp:lastModifiedBy>Torres Garay de Bardales Ruth Nelly</cp:lastModifiedBy>
  <dcterms:created xsi:type="dcterms:W3CDTF">2022-05-11T22:09:52Z</dcterms:created>
  <dcterms:modified xsi:type="dcterms:W3CDTF">2023-09-21T14:04:17Z</dcterms:modified>
</cp:coreProperties>
</file>