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01"/>
  <workbookPr codeName="ThisWorkbook"/>
  <mc:AlternateContent xmlns:mc="http://schemas.openxmlformats.org/markup-compatibility/2006">
    <mc:Choice Requires="x15">
      <x15ac:absPath xmlns:x15ac="http://schemas.microsoft.com/office/spreadsheetml/2010/11/ac" url="D:\DATA\encargo 2016\Equipo Estadisticas externas\"/>
    </mc:Choice>
  </mc:AlternateContent>
  <xr:revisionPtr revIDLastSave="0" documentId="8_{47D094ED-3A5A-4451-B39F-C83A0B25A491}" xr6:coauthVersionLast="47" xr6:coauthVersionMax="47" xr10:uidLastSave="{00000000-0000-0000-0000-000000000000}"/>
  <bookViews>
    <workbookView xWindow="-110" yWindow="-110" windowWidth="19420" windowHeight="10420" firstSheet="10" activeTab="18" xr2:uid="{AE0DBCA4-57F7-4362-8E02-F63F26BFB20A}"/>
  </bookViews>
  <sheets>
    <sheet name="2005" sheetId="5" r:id="rId1"/>
    <sheet name="2006" sheetId="6" r:id="rId2"/>
    <sheet name="2007" sheetId="7" r:id="rId3"/>
    <sheet name="2008" sheetId="8" r:id="rId4"/>
    <sheet name="2009" sheetId="9" r:id="rId5"/>
    <sheet name="2010" sheetId="10" r:id="rId6"/>
    <sheet name="2011" sheetId="11" r:id="rId7"/>
    <sheet name="2012" sheetId="12" r:id="rId8"/>
    <sheet name="2013" sheetId="13" r:id="rId9"/>
    <sheet name="2014" sheetId="14" r:id="rId10"/>
    <sheet name="2015" sheetId="15" r:id="rId11"/>
    <sheet name="2016" sheetId="16" r:id="rId12"/>
    <sheet name="2017" sheetId="17" r:id="rId13"/>
    <sheet name="2018" sheetId="18" r:id="rId14"/>
    <sheet name="2019" sheetId="19" r:id="rId15"/>
    <sheet name="2020" sheetId="20" r:id="rId16"/>
    <sheet name="2021" sheetId="21" r:id="rId17"/>
    <sheet name="2022" sheetId="22" r:id="rId18"/>
    <sheet name="2023" sheetId="23" r:id="rId19"/>
    <sheet name="2024" sheetId="24" r:id="rId20"/>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11" i="5" l="1"/>
  <c r="J12" i="5"/>
  <c r="J13" i="5"/>
  <c r="J14" i="5"/>
  <c r="J15" i="5"/>
  <c r="J16" i="5"/>
  <c r="J17" i="5"/>
  <c r="J18" i="5"/>
  <c r="J19" i="5"/>
  <c r="J20" i="5"/>
  <c r="J21" i="5"/>
  <c r="J22" i="5"/>
  <c r="J23" i="5"/>
  <c r="J24" i="5"/>
  <c r="J25" i="5"/>
  <c r="J26" i="5"/>
  <c r="J27" i="5"/>
  <c r="J28" i="5"/>
  <c r="J29" i="5"/>
  <c r="J30" i="5"/>
  <c r="J31" i="5"/>
  <c r="J32" i="5"/>
  <c r="J33" i="5"/>
  <c r="J34" i="5"/>
  <c r="J35" i="5"/>
  <c r="J36" i="5"/>
  <c r="J37" i="5"/>
  <c r="J38" i="5"/>
  <c r="J39" i="5"/>
  <c r="J40" i="5"/>
  <c r="J41" i="5"/>
  <c r="J42" i="5"/>
  <c r="J43" i="5"/>
  <c r="J44" i="5"/>
  <c r="J45" i="5"/>
  <c r="J46" i="5"/>
  <c r="J9" i="5"/>
  <c r="J11" i="6"/>
  <c r="J12" i="6"/>
  <c r="J13" i="6"/>
  <c r="J14" i="6"/>
  <c r="J15" i="6"/>
  <c r="J16" i="6"/>
  <c r="J17" i="6"/>
  <c r="J18" i="6"/>
  <c r="J19" i="6"/>
  <c r="J20" i="6"/>
  <c r="J21" i="6"/>
  <c r="J22" i="6"/>
  <c r="J23" i="6"/>
  <c r="J24" i="6"/>
  <c r="J25" i="6"/>
  <c r="J26" i="6"/>
  <c r="J27" i="6"/>
  <c r="J28" i="6"/>
  <c r="J29" i="6"/>
  <c r="J30" i="6"/>
  <c r="J31" i="6"/>
  <c r="J32" i="6"/>
  <c r="J33" i="6"/>
  <c r="J34" i="6"/>
  <c r="J35" i="6"/>
  <c r="J36" i="6"/>
  <c r="J37" i="6"/>
  <c r="J38" i="6"/>
  <c r="J39" i="6"/>
  <c r="J40" i="6"/>
  <c r="J41" i="6"/>
  <c r="J42" i="6"/>
  <c r="J43" i="6"/>
  <c r="J44" i="6"/>
  <c r="J45" i="6"/>
  <c r="J46" i="6"/>
  <c r="J9" i="6"/>
  <c r="J11" i="7"/>
  <c r="J12" i="7"/>
  <c r="J13" i="7"/>
  <c r="J14" i="7"/>
  <c r="J15" i="7"/>
  <c r="J16" i="7"/>
  <c r="J17" i="7"/>
  <c r="J18" i="7"/>
  <c r="J19" i="7"/>
  <c r="J20" i="7"/>
  <c r="J21" i="7"/>
  <c r="J22" i="7"/>
  <c r="J23" i="7"/>
  <c r="J24" i="7"/>
  <c r="J25" i="7"/>
  <c r="J26" i="7"/>
  <c r="J27" i="7"/>
  <c r="J28" i="7"/>
  <c r="J29" i="7"/>
  <c r="J30" i="7"/>
  <c r="J31" i="7"/>
  <c r="J32" i="7"/>
  <c r="J33" i="7"/>
  <c r="J34" i="7"/>
  <c r="J35" i="7"/>
  <c r="J36" i="7"/>
  <c r="J37" i="7"/>
  <c r="J38" i="7"/>
  <c r="J39" i="7"/>
  <c r="J40" i="7"/>
  <c r="J41" i="7"/>
  <c r="J42" i="7"/>
  <c r="J43" i="7"/>
  <c r="J44" i="7"/>
  <c r="J45" i="7"/>
  <c r="J46" i="7"/>
  <c r="J9" i="7"/>
  <c r="J11" i="8"/>
  <c r="J12" i="8"/>
  <c r="J13" i="8"/>
  <c r="J14" i="8"/>
  <c r="J15" i="8"/>
  <c r="J16" i="8"/>
  <c r="J17" i="8"/>
  <c r="J18" i="8"/>
  <c r="J19" i="8"/>
  <c r="J20" i="8"/>
  <c r="J21" i="8"/>
  <c r="J22" i="8"/>
  <c r="J23" i="8"/>
  <c r="J24" i="8"/>
  <c r="J25" i="8"/>
  <c r="J26" i="8"/>
  <c r="J27" i="8"/>
  <c r="J28" i="8"/>
  <c r="J29" i="8"/>
  <c r="J30" i="8"/>
  <c r="J31" i="8"/>
  <c r="J32" i="8"/>
  <c r="J33" i="8"/>
  <c r="J34" i="8"/>
  <c r="J35" i="8"/>
  <c r="J36" i="8"/>
  <c r="J37" i="8"/>
  <c r="J38" i="8"/>
  <c r="J39" i="8"/>
  <c r="J40" i="8"/>
  <c r="J41" i="8"/>
  <c r="J42" i="8"/>
  <c r="J43" i="8"/>
  <c r="J44" i="8"/>
  <c r="J45" i="8"/>
  <c r="J46" i="8"/>
  <c r="J9" i="8"/>
  <c r="J11" i="9"/>
  <c r="J12" i="9"/>
  <c r="J13" i="9"/>
  <c r="J14" i="9"/>
  <c r="J15" i="9"/>
  <c r="J16" i="9"/>
  <c r="J17" i="9"/>
  <c r="J18" i="9"/>
  <c r="J19" i="9"/>
  <c r="J20" i="9"/>
  <c r="J21" i="9"/>
  <c r="J22" i="9"/>
  <c r="J23" i="9"/>
  <c r="J24" i="9"/>
  <c r="J25" i="9"/>
  <c r="J26" i="9"/>
  <c r="J27" i="9"/>
  <c r="J28" i="9"/>
  <c r="J29" i="9"/>
  <c r="J30" i="9"/>
  <c r="J31" i="9"/>
  <c r="J32" i="9"/>
  <c r="J33" i="9"/>
  <c r="J34" i="9"/>
  <c r="J35" i="9"/>
  <c r="J36" i="9"/>
  <c r="J37" i="9"/>
  <c r="J38" i="9"/>
  <c r="J39" i="9"/>
  <c r="J40" i="9"/>
  <c r="J41" i="9"/>
  <c r="J42" i="9"/>
  <c r="J43" i="9"/>
  <c r="J44" i="9"/>
  <c r="J45" i="9"/>
  <c r="J46" i="9"/>
  <c r="J9" i="9"/>
  <c r="J11" i="10"/>
  <c r="J12" i="10"/>
  <c r="J13" i="10"/>
  <c r="J14" i="10"/>
  <c r="J15" i="10"/>
  <c r="J16" i="10"/>
  <c r="J17" i="10"/>
  <c r="J18" i="10"/>
  <c r="J19" i="10"/>
  <c r="J20" i="10"/>
  <c r="J21" i="10"/>
  <c r="J22" i="10"/>
  <c r="J23" i="10"/>
  <c r="J24" i="10"/>
  <c r="J25" i="10"/>
  <c r="J26" i="10"/>
  <c r="J27" i="10"/>
  <c r="J28" i="10"/>
  <c r="J29" i="10"/>
  <c r="J30" i="10"/>
  <c r="J31" i="10"/>
  <c r="J32" i="10"/>
  <c r="J33" i="10"/>
  <c r="J34" i="10"/>
  <c r="J35" i="10"/>
  <c r="J36" i="10"/>
  <c r="J37" i="10"/>
  <c r="J38" i="10"/>
  <c r="J39" i="10"/>
  <c r="J40" i="10"/>
  <c r="J41" i="10"/>
  <c r="J42" i="10"/>
  <c r="J43" i="10"/>
  <c r="J44" i="10"/>
  <c r="J45" i="10"/>
  <c r="J46" i="10"/>
  <c r="J9" i="10"/>
  <c r="J11" i="11"/>
  <c r="J12" i="11"/>
  <c r="J13" i="11"/>
  <c r="J14" i="11"/>
  <c r="J15" i="11"/>
  <c r="J16" i="11"/>
  <c r="J17" i="11"/>
  <c r="J18" i="11"/>
  <c r="J19" i="11"/>
  <c r="J20" i="11"/>
  <c r="J21" i="11"/>
  <c r="J22" i="11"/>
  <c r="J23" i="11"/>
  <c r="J24" i="11"/>
  <c r="J25" i="11"/>
  <c r="J26" i="11"/>
  <c r="J27" i="11"/>
  <c r="J28" i="11"/>
  <c r="J29" i="11"/>
  <c r="J30" i="11"/>
  <c r="J31" i="11"/>
  <c r="J32" i="11"/>
  <c r="J33" i="11"/>
  <c r="J34" i="11"/>
  <c r="J35" i="11"/>
  <c r="J36" i="11"/>
  <c r="J37" i="11"/>
  <c r="J38" i="11"/>
  <c r="J39" i="11"/>
  <c r="J40" i="11"/>
  <c r="J41" i="11"/>
  <c r="J42" i="11"/>
  <c r="J43" i="11"/>
  <c r="J44" i="11"/>
  <c r="J45" i="11"/>
  <c r="J46" i="11"/>
  <c r="J9" i="11"/>
  <c r="J11" i="12"/>
  <c r="J12" i="12"/>
  <c r="J13" i="12"/>
  <c r="J14" i="12"/>
  <c r="J15" i="12"/>
  <c r="J16" i="12"/>
  <c r="J17" i="12"/>
  <c r="J18" i="12"/>
  <c r="J19" i="12"/>
  <c r="J20" i="12"/>
  <c r="J21" i="12"/>
  <c r="J22" i="12"/>
  <c r="J23" i="12"/>
  <c r="J24" i="12"/>
  <c r="J25" i="12"/>
  <c r="J26" i="12"/>
  <c r="J27" i="12"/>
  <c r="J28" i="12"/>
  <c r="J29" i="12"/>
  <c r="J30" i="12"/>
  <c r="J31" i="12"/>
  <c r="J32" i="12"/>
  <c r="J33" i="12"/>
  <c r="J34" i="12"/>
  <c r="J35" i="12"/>
  <c r="J36" i="12"/>
  <c r="J37" i="12"/>
  <c r="J38" i="12"/>
  <c r="J39" i="12"/>
  <c r="J40" i="12"/>
  <c r="J41" i="12"/>
  <c r="J42" i="12"/>
  <c r="J43" i="12"/>
  <c r="J44" i="12"/>
  <c r="J45" i="12"/>
  <c r="J46" i="12"/>
  <c r="J9" i="12"/>
  <c r="J11" i="13"/>
  <c r="J12" i="13"/>
  <c r="J13" i="13"/>
  <c r="J14" i="13"/>
  <c r="J15" i="13"/>
  <c r="J16" i="13"/>
  <c r="J17" i="13"/>
  <c r="J18" i="13"/>
  <c r="J19" i="13"/>
  <c r="J20" i="13"/>
  <c r="J21" i="13"/>
  <c r="J22" i="13"/>
  <c r="J23" i="13"/>
  <c r="J24" i="13"/>
  <c r="J25" i="13"/>
  <c r="J26" i="13"/>
  <c r="J27" i="13"/>
  <c r="J28" i="13"/>
  <c r="J29" i="13"/>
  <c r="J30" i="13"/>
  <c r="J31" i="13"/>
  <c r="J32" i="13"/>
  <c r="J33" i="13"/>
  <c r="J34" i="13"/>
  <c r="J35" i="13"/>
  <c r="J36" i="13"/>
  <c r="J37" i="13"/>
  <c r="J38" i="13"/>
  <c r="J39" i="13"/>
  <c r="J40" i="13"/>
  <c r="J41" i="13"/>
  <c r="J42" i="13"/>
  <c r="J43" i="13"/>
  <c r="J44" i="13"/>
  <c r="J45" i="13"/>
  <c r="J46" i="13"/>
  <c r="J9" i="13"/>
  <c r="J11" i="14"/>
  <c r="J12" i="14"/>
  <c r="J13" i="14"/>
  <c r="J14" i="14"/>
  <c r="J15" i="14"/>
  <c r="J16" i="14"/>
  <c r="J17" i="14"/>
  <c r="J18" i="14"/>
  <c r="J19" i="14"/>
  <c r="J20" i="14"/>
  <c r="J21" i="14"/>
  <c r="J22" i="14"/>
  <c r="J23" i="14"/>
  <c r="J24" i="14"/>
  <c r="J25" i="14"/>
  <c r="J26" i="14"/>
  <c r="J27" i="14"/>
  <c r="J28" i="14"/>
  <c r="J29" i="14"/>
  <c r="J30" i="14"/>
  <c r="J31" i="14"/>
  <c r="J32" i="14"/>
  <c r="J33" i="14"/>
  <c r="J34" i="14"/>
  <c r="J35" i="14"/>
  <c r="J36" i="14"/>
  <c r="J37" i="14"/>
  <c r="J38" i="14"/>
  <c r="J39" i="14"/>
  <c r="J40" i="14"/>
  <c r="J41" i="14"/>
  <c r="J42" i="14"/>
  <c r="J43" i="14"/>
  <c r="J44" i="14"/>
  <c r="J45" i="14"/>
  <c r="J46" i="14"/>
  <c r="J9" i="14"/>
  <c r="J11" i="15"/>
  <c r="J12" i="15"/>
  <c r="J13" i="15"/>
  <c r="J14" i="15"/>
  <c r="J15" i="15"/>
  <c r="J16" i="15"/>
  <c r="J17" i="15"/>
  <c r="J18" i="15"/>
  <c r="J19" i="15"/>
  <c r="J20" i="15"/>
  <c r="J21" i="15"/>
  <c r="J22" i="15"/>
  <c r="J23" i="15"/>
  <c r="J24" i="15"/>
  <c r="J25" i="15"/>
  <c r="J26" i="15"/>
  <c r="J27" i="15"/>
  <c r="J28" i="15"/>
  <c r="J29" i="15"/>
  <c r="J30" i="15"/>
  <c r="J31" i="15"/>
  <c r="J32" i="15"/>
  <c r="J33" i="15"/>
  <c r="J34" i="15"/>
  <c r="J35" i="15"/>
  <c r="J36" i="15"/>
  <c r="J37" i="15"/>
  <c r="J38" i="15"/>
  <c r="J39" i="15"/>
  <c r="J40" i="15"/>
  <c r="J41" i="15"/>
  <c r="J42" i="15"/>
  <c r="J43" i="15"/>
  <c r="J44" i="15"/>
  <c r="J45" i="15"/>
  <c r="J46" i="15"/>
  <c r="J9" i="15"/>
  <c r="J11" i="16"/>
  <c r="J12" i="16"/>
  <c r="J13" i="16"/>
  <c r="J14" i="16"/>
  <c r="J15" i="16"/>
  <c r="J16" i="16"/>
  <c r="J17" i="16"/>
  <c r="J18" i="16"/>
  <c r="J19" i="16"/>
  <c r="J20" i="16"/>
  <c r="J21" i="16"/>
  <c r="J22" i="16"/>
  <c r="J23" i="16"/>
  <c r="J24" i="16"/>
  <c r="J25" i="16"/>
  <c r="J26" i="16"/>
  <c r="J27" i="16"/>
  <c r="J28" i="16"/>
  <c r="J29" i="16"/>
  <c r="J30" i="16"/>
  <c r="J31" i="16"/>
  <c r="J32" i="16"/>
  <c r="J33" i="16"/>
  <c r="J34" i="16"/>
  <c r="J35" i="16"/>
  <c r="J36" i="16"/>
  <c r="J37" i="16"/>
  <c r="J38" i="16"/>
  <c r="J39" i="16"/>
  <c r="J40" i="16"/>
  <c r="J41" i="16"/>
  <c r="J42" i="16"/>
  <c r="J43" i="16"/>
  <c r="J44" i="16"/>
  <c r="J45" i="16"/>
  <c r="J46" i="16"/>
  <c r="J9" i="16"/>
  <c r="J11" i="17"/>
  <c r="J12" i="17"/>
  <c r="J13" i="17"/>
  <c r="J14" i="17"/>
  <c r="J15" i="17"/>
  <c r="J16" i="17"/>
  <c r="J17" i="17"/>
  <c r="J18" i="17"/>
  <c r="J19" i="17"/>
  <c r="J20" i="17"/>
  <c r="J21" i="17"/>
  <c r="J22" i="17"/>
  <c r="J23" i="17"/>
  <c r="J24" i="17"/>
  <c r="J25" i="17"/>
  <c r="J26" i="17"/>
  <c r="J27" i="17"/>
  <c r="J28" i="17"/>
  <c r="J29" i="17"/>
  <c r="J30" i="17"/>
  <c r="J31" i="17"/>
  <c r="J32" i="17"/>
  <c r="J33" i="17"/>
  <c r="J34" i="17"/>
  <c r="J35" i="17"/>
  <c r="J36" i="17"/>
  <c r="J37" i="17"/>
  <c r="J38" i="17"/>
  <c r="J39" i="17"/>
  <c r="J40" i="17"/>
  <c r="J41" i="17"/>
  <c r="J42" i="17"/>
  <c r="J43" i="17"/>
  <c r="J44" i="17"/>
  <c r="J45" i="17"/>
  <c r="J46" i="17"/>
  <c r="J9" i="17"/>
  <c r="J11" i="18"/>
  <c r="J12" i="18"/>
  <c r="J13" i="18"/>
  <c r="J14" i="18"/>
  <c r="J15" i="18"/>
  <c r="J16" i="18"/>
  <c r="J17" i="18"/>
  <c r="J18" i="18"/>
  <c r="J19" i="18"/>
  <c r="J20" i="18"/>
  <c r="J21" i="18"/>
  <c r="J22" i="18"/>
  <c r="J23" i="18"/>
  <c r="J24" i="18"/>
  <c r="J25" i="18"/>
  <c r="J26" i="18"/>
  <c r="J27" i="18"/>
  <c r="J28" i="18"/>
  <c r="J29" i="18"/>
  <c r="J30" i="18"/>
  <c r="J31" i="18"/>
  <c r="J32" i="18"/>
  <c r="J33" i="18"/>
  <c r="J34" i="18"/>
  <c r="J35" i="18"/>
  <c r="J36" i="18"/>
  <c r="J37" i="18"/>
  <c r="J38" i="18"/>
  <c r="J39" i="18"/>
  <c r="J40" i="18"/>
  <c r="J41" i="18"/>
  <c r="J42" i="18"/>
  <c r="J43" i="18"/>
  <c r="J44" i="18"/>
  <c r="J45" i="18"/>
  <c r="J46" i="18"/>
  <c r="J9" i="18"/>
  <c r="J11" i="19"/>
  <c r="J12" i="19"/>
  <c r="J13" i="19"/>
  <c r="J14" i="19"/>
  <c r="J15" i="19"/>
  <c r="J16" i="19"/>
  <c r="J17" i="19"/>
  <c r="J18" i="19"/>
  <c r="J19" i="19"/>
  <c r="J20" i="19"/>
  <c r="J21" i="19"/>
  <c r="J22" i="19"/>
  <c r="J23" i="19"/>
  <c r="J24" i="19"/>
  <c r="J25" i="19"/>
  <c r="J26" i="19"/>
  <c r="J27" i="19"/>
  <c r="J28" i="19"/>
  <c r="J29" i="19"/>
  <c r="J30" i="19"/>
  <c r="J31" i="19"/>
  <c r="J32" i="19"/>
  <c r="J33" i="19"/>
  <c r="J34" i="19"/>
  <c r="J35" i="19"/>
  <c r="J36" i="19"/>
  <c r="J37" i="19"/>
  <c r="J38" i="19"/>
  <c r="J39" i="19"/>
  <c r="J40" i="19"/>
  <c r="J41" i="19"/>
  <c r="J42" i="19"/>
  <c r="J43" i="19"/>
  <c r="J44" i="19"/>
  <c r="J45" i="19"/>
  <c r="J46" i="19"/>
  <c r="J9" i="19"/>
  <c r="J11" i="20"/>
  <c r="J12" i="20"/>
  <c r="J13" i="20"/>
  <c r="J14" i="20"/>
  <c r="J15" i="20"/>
  <c r="J16" i="20"/>
  <c r="J17" i="20"/>
  <c r="J18" i="20"/>
  <c r="J19" i="20"/>
  <c r="J20" i="20"/>
  <c r="J21" i="20"/>
  <c r="J22" i="20"/>
  <c r="J23" i="20"/>
  <c r="J24" i="20"/>
  <c r="J25" i="20"/>
  <c r="J26" i="20"/>
  <c r="J27" i="20"/>
  <c r="J28" i="20"/>
  <c r="J29" i="20"/>
  <c r="J30" i="20"/>
  <c r="J31" i="20"/>
  <c r="J32" i="20"/>
  <c r="J33" i="20"/>
  <c r="J34" i="20"/>
  <c r="J35" i="20"/>
  <c r="J36" i="20"/>
  <c r="J37" i="20"/>
  <c r="J38" i="20"/>
  <c r="J39" i="20"/>
  <c r="J40" i="20"/>
  <c r="J41" i="20"/>
  <c r="J42" i="20"/>
  <c r="J43" i="20"/>
  <c r="J44" i="20"/>
  <c r="J45" i="20"/>
  <c r="J46" i="20"/>
  <c r="J9" i="20"/>
  <c r="J11" i="21"/>
  <c r="J12" i="21"/>
  <c r="J13" i="21"/>
  <c r="J14" i="21"/>
  <c r="J15" i="21"/>
  <c r="J16" i="21"/>
  <c r="J17" i="21"/>
  <c r="J18" i="21"/>
  <c r="J19" i="21"/>
  <c r="J20" i="21"/>
  <c r="J21" i="21"/>
  <c r="J22" i="21"/>
  <c r="J23" i="21"/>
  <c r="J24" i="21"/>
  <c r="J25" i="21"/>
  <c r="J26" i="21"/>
  <c r="J27" i="21"/>
  <c r="J28" i="21"/>
  <c r="J29" i="21"/>
  <c r="J30" i="21"/>
  <c r="J31" i="21"/>
  <c r="J32" i="21"/>
  <c r="J33" i="21"/>
  <c r="J34" i="21"/>
  <c r="J35" i="21"/>
  <c r="J36" i="21"/>
  <c r="J37" i="21"/>
  <c r="J38" i="21"/>
  <c r="J39" i="21"/>
  <c r="J40" i="21"/>
  <c r="J41" i="21"/>
  <c r="J42" i="21"/>
  <c r="J43" i="21"/>
  <c r="J44" i="21"/>
  <c r="J45" i="21"/>
  <c r="J46" i="21"/>
  <c r="J9" i="21"/>
  <c r="J11" i="22"/>
  <c r="J12" i="22"/>
  <c r="J13" i="22"/>
  <c r="J14" i="22"/>
  <c r="J15" i="22"/>
  <c r="J16" i="22"/>
  <c r="J17" i="22"/>
  <c r="J18" i="22"/>
  <c r="J19" i="22"/>
  <c r="J20" i="22"/>
  <c r="J21" i="22"/>
  <c r="J22" i="22"/>
  <c r="J23" i="22"/>
  <c r="J24" i="22"/>
  <c r="J25" i="22"/>
  <c r="J26" i="22"/>
  <c r="J27" i="22"/>
  <c r="J28" i="22"/>
  <c r="J29" i="22"/>
  <c r="J30" i="22"/>
  <c r="J31" i="22"/>
  <c r="J32" i="22"/>
  <c r="J33" i="22"/>
  <c r="J34" i="22"/>
  <c r="J35" i="22"/>
  <c r="J36" i="22"/>
  <c r="J37" i="22"/>
  <c r="J38" i="22"/>
  <c r="J39" i="22"/>
  <c r="J40" i="22"/>
  <c r="J41" i="22"/>
  <c r="J42" i="22"/>
  <c r="J43" i="22"/>
  <c r="J44" i="22"/>
  <c r="J45" i="22"/>
  <c r="J46" i="22"/>
  <c r="J9" i="22"/>
  <c r="J11" i="23"/>
  <c r="J12" i="23"/>
  <c r="J13" i="23"/>
  <c r="J14" i="23"/>
  <c r="J15" i="23"/>
  <c r="J16" i="23"/>
  <c r="J17" i="23"/>
  <c r="J18" i="23"/>
  <c r="J19" i="23"/>
  <c r="J20" i="23"/>
  <c r="J21" i="23"/>
  <c r="J22" i="23"/>
  <c r="J23" i="23"/>
  <c r="J24" i="23"/>
  <c r="J25" i="23"/>
  <c r="J26" i="23"/>
  <c r="J27" i="23"/>
  <c r="J28" i="23"/>
  <c r="J29" i="23"/>
  <c r="J30" i="23"/>
  <c r="J31" i="23"/>
  <c r="J32" i="23"/>
  <c r="J33" i="23"/>
  <c r="J34" i="23"/>
  <c r="J35" i="23"/>
  <c r="J36" i="23"/>
  <c r="J37" i="23"/>
  <c r="J38" i="23"/>
  <c r="J39" i="23"/>
  <c r="J40" i="23"/>
  <c r="J41" i="23"/>
  <c r="J42" i="23"/>
  <c r="J43" i="23"/>
  <c r="J44" i="23"/>
  <c r="J45" i="23"/>
  <c r="J46" i="23"/>
  <c r="J9" i="23"/>
  <c r="J11" i="24"/>
  <c r="J12" i="24"/>
  <c r="J13" i="24"/>
  <c r="J14" i="24"/>
  <c r="J15" i="24"/>
  <c r="J16" i="24"/>
  <c r="J17" i="24"/>
  <c r="J18" i="24"/>
  <c r="J19" i="24"/>
  <c r="J20" i="24"/>
  <c r="J21" i="24"/>
  <c r="J22" i="24"/>
  <c r="J23" i="24"/>
  <c r="J24" i="24"/>
  <c r="J25" i="24"/>
  <c r="J26" i="24"/>
  <c r="J27" i="24"/>
  <c r="J28" i="24"/>
  <c r="J29" i="24"/>
  <c r="J30" i="24"/>
  <c r="J31" i="24"/>
  <c r="J32" i="24"/>
  <c r="J33" i="24"/>
  <c r="J34" i="24"/>
  <c r="J35" i="24"/>
  <c r="J36" i="24"/>
  <c r="J37" i="24"/>
  <c r="J38" i="24"/>
  <c r="J39" i="24"/>
  <c r="J40" i="24"/>
  <c r="J41" i="24"/>
  <c r="J42" i="24"/>
  <c r="J43" i="24"/>
  <c r="J44" i="24"/>
  <c r="J45" i="24"/>
  <c r="J46" i="24"/>
  <c r="J9" i="24"/>
</calcChain>
</file>

<file path=xl/sharedStrings.xml><?xml version="1.0" encoding="utf-8"?>
<sst xmlns="http://schemas.openxmlformats.org/spreadsheetml/2006/main" count="1177" uniqueCount="98">
  <si>
    <t>Elaboración: SUNAT - Oficina Nacional de Planeamiento y Estudios Económicos.</t>
  </si>
  <si>
    <t>Fuente: Superintendencia Nacional de Aduanas y de Administración Tributaria - SUNAT</t>
  </si>
  <si>
    <t>La clasificación del rango de ingreso anual se ha efectuado considerando el mayor valor obtenido de comparar lo siguiente:
- El total anual de Ventas declaradas mensualmente en la DDJJ Mensual IGV - Renta correspondientes al ejercicio indicado.
- El total anual de Ingresos declarados mensualmente en la DDJJ Mensual IGV - Renta correspondientes al ejercicio indicado.
- El total de los ingresos gravados, no gravados y exonerados declarados en la DDJJ Anual del Impuesto a la Renta de Tercera Categoría correspondientes al ejercicio Indicado.
Al monto obtenido se le adiciona, en caso se presente, la suma de los ingresos declarados mediante la DDJJ Mensual del RUS, correspondientes al ejercicio indicado. Se considera el valor de la Unidad Impositiva Tributaria vigente en cada año.</t>
  </si>
  <si>
    <t>2/</t>
  </si>
  <si>
    <t>Respecto a la actividad económica, se debe tener en cuenta lo siguiente:
- Es preciso señalar que, de acuerdo con la Resolución Jefatural N.° 024-2010-INEI, publicada el 29ENE2010, la SUNAT inició la implementación de la Clasificación Industrial Internacional Uniforme Revisión 4 como clasificador de las actividades económicas de los contribuyentes y otros sujetos obligados a inscribirse al RUC.
- A la fecha, la SUNAT emplea la codificación correspondiente a la Revisión 3 de la Clasificación Industrial Internacional Uniforme (CIIU) de todas las actividades económicas para efectos de presentar información estadística de los contribuyentes, clasificada según la actividad económica que realizan, debido a que actualmente es la que cuenta con mayor cantidad de información disponible registrada.
- La CIIU es una estructura de clasificación sistemática de todas las actividades económicas e industriales reconocidas por la Organización de las Naciones Unidas (ONU) y cuya finalidad es la de establecer su codificación armonizada a nivel mundial. En el caso del Perú, dicha codificación paramétrica es administrada por el Instituto Nacional de Estadística e Informática (INEI).
- La actividad económica y el correspondiente código de clase CIIU son datos declarados por el contribuyente al momento de su inscripción en el Registro Único de Contribuyentes (RUC) y se actualizan en tanto el propio contribuyente comunique alguna variación en los mismos.
- Para fines de la elaboración del archivo presentado, se considera como actividad económica aquella que el contribuyente declara como principal ante la SUNAT. De acuerdo con la normatividad, la actividad principal deberá corresponder a aquella que le genera los mayores ingresos al contribuyente. No obstante, los contribuyentes pueden adicionalmente dedicarse a otras actividades secundarias.
- Se considera la actividad económica que registra el contribuyente en el padrón del Registro Único de Contribuyentes (RUC) de la SUNAT al cierre del ejercicio indicado, sin perjuicio de que éste pueda modificar el dato posteriormente.</t>
  </si>
  <si>
    <t>1/</t>
  </si>
  <si>
    <t>-</t>
  </si>
  <si>
    <t>Se consideran las exportaciones regularizadas que fueron embarcadas en los meses de enero a diciembre del año 2005.</t>
  </si>
  <si>
    <t>Nota:</t>
  </si>
  <si>
    <t>COMERCIO AL POR MENOR</t>
  </si>
  <si>
    <t>COMERCIO AL POR MAYOR</t>
  </si>
  <si>
    <t>COMERCIO AUTOMOTOR</t>
  </si>
  <si>
    <t>COMERCIO</t>
  </si>
  <si>
    <t>CONSTRUCCION</t>
  </si>
  <si>
    <t>SALUD</t>
  </si>
  <si>
    <t>ENSEÑANZA</t>
  </si>
  <si>
    <t>ADMINISTRACION PUBLICA Y SEGURIDAD SOCIAL</t>
  </si>
  <si>
    <t>INTERMEDIACION FINANCIERA</t>
  </si>
  <si>
    <t>TELECOMUNICACIONES</t>
  </si>
  <si>
    <t>TRANSPORTES</t>
  </si>
  <si>
    <t>TURISMO Y HOTELERIA</t>
  </si>
  <si>
    <t>OTROS</t>
  </si>
  <si>
    <t>GENERACION DE ENERGIA ELECTRICA Y AGUA</t>
  </si>
  <si>
    <t>OTROS SERVICIOS</t>
  </si>
  <si>
    <t>IND. DE HIERRO Y ACERO</t>
  </si>
  <si>
    <t>PRODUCTOS METALICOS, MAQUINAS Y EQUIPO</t>
  </si>
  <si>
    <t>MINERALES NO METALICOS</t>
  </si>
  <si>
    <t>PRODUCTOS QUIMICOS, CAUCHO Y PLASTICO</t>
  </si>
  <si>
    <t>INDUSTRIA DE PAPEL E IMPRENTA</t>
  </si>
  <si>
    <t>INDUSTRIAS DIVERSAS</t>
  </si>
  <si>
    <t>TEXTIL, CUERO Y CALZADO</t>
  </si>
  <si>
    <t>ALIMENTOS, BEBIDAS Y TABACO</t>
  </si>
  <si>
    <t>AZUCAR</t>
  </si>
  <si>
    <t>PRODUCTOS CARNICOS</t>
  </si>
  <si>
    <t>REFINACION DE PETROLEO</t>
  </si>
  <si>
    <t>CONSERVAS DE PRODUCTOS DE PESCADO</t>
  </si>
  <si>
    <t>MANUFACTURA</t>
  </si>
  <si>
    <t>HIDROCARBUROS</t>
  </si>
  <si>
    <t>MINERIA</t>
  </si>
  <si>
    <t>MINERIA E HIDROCARBUROS</t>
  </si>
  <si>
    <t>PESCA</t>
  </si>
  <si>
    <t>SILVICULTURA</t>
  </si>
  <si>
    <t>PECUARIO</t>
  </si>
  <si>
    <t>AGRICOLA</t>
  </si>
  <si>
    <t>AGROPECUARIO</t>
  </si>
  <si>
    <t>Total general</t>
  </si>
  <si>
    <t>Actividad Económica - División (CIIU revisión 3) 1/</t>
  </si>
  <si>
    <t>(Valor FOB expresado en miles de US$)</t>
  </si>
  <si>
    <t>Se consideran las exportaciones regularizadas que fueron embarcadas en los meses de enero a diciembre del año 2006.</t>
  </si>
  <si>
    <t>Se consideran las exportaciones regularizadas que fueron embarcadas en los meses de enero a diciembre del año 2007.</t>
  </si>
  <si>
    <t>Se consideran las exportaciones regularizadas que fueron embarcadas en los meses de enero a diciembre del año 2008.</t>
  </si>
  <si>
    <t>Se consideran las exportaciones regularizadas que fueron embarcadas en los meses de enero a diciembre del año 2009.</t>
  </si>
  <si>
    <t>Se consideran las exportaciones regularizadas que fueron embarcadas en los meses de enero a diciembre del año 2010.</t>
  </si>
  <si>
    <t>Se consideran las exportaciones regularizadas que fueron embarcadas en los meses de enero a diciembre del año 2011.</t>
  </si>
  <si>
    <t>Se consideran las exportaciones regularizadas que fueron embarcadas en los meses de enero a diciembre del año 2012.</t>
  </si>
  <si>
    <t>Se consideran las exportaciones regularizadas que fueron embarcadas en los meses de enero a diciembre del año 2013.</t>
  </si>
  <si>
    <t>Se consideran las exportaciones regularizadas que fueron embarcadas en los meses de enero a diciembre del año 2014.</t>
  </si>
  <si>
    <t>Se consideran las exportaciones regularizadas que fueron embarcadas en los meses de enero a diciembre del año 2015.</t>
  </si>
  <si>
    <t>Se consideran las exportaciones regularizadas que fueron embarcadas en los meses de enero a diciembre del año 2016.</t>
  </si>
  <si>
    <t>Se consideran las exportaciones regularizadas que fueron embarcadas en los meses de enero a diciembre del año 2017.</t>
  </si>
  <si>
    <t>Se consideran las exportaciones regularizadas que fueron embarcadas en los meses de enero a diciembre del año 2018.</t>
  </si>
  <si>
    <t>Se consideran las exportaciones regularizadas que fueron embarcadas en los meses de enero a diciembre del año 2019.</t>
  </si>
  <si>
    <t>Se consideran las exportaciones regularizadas que fueron embarcadas en los meses de enero a diciembre del año 2020.</t>
  </si>
  <si>
    <t>Se consideran las exportaciones regularizadas que fueron embarcadas en los meses de enero a diciembre del año 2021.</t>
  </si>
  <si>
    <t>Se consideran las exportaciones regularizadas que fueron embarcadas en los meses de enero a diciembre del año 2022.</t>
  </si>
  <si>
    <t>Se consideran las exportaciones regularizadas que fueron embarcadas en los meses de enero a diciembre del año 2023.</t>
  </si>
  <si>
    <t>Se consideran las exportaciones regularizadas que fueron embarcadas en los meses de enero a diciembre del año 2024.</t>
  </si>
  <si>
    <t>Respecto a la actividad económica, se debe tener en cuenta lo siguiente:
- A la fecha, la SUNAT emplea la codificación correspondiente a la Revisión 3 de la Clasificación Industrial Internacional Uniforme (CIIU) de todas las actividades económicas para efectos de presentar información estadística de los contribuyentes, clasificada según la actividad económica que realizan, debido a que actualmente es la que cuenta con mayor cantidad de información disponible registrada.
- La CIIU es una estructura de clasificación sistemática de todas las actividades económicas e industriales reconocidas por la Organización de las Naciones Unidas (ONU) y cuya finalidad es la de establecer su codificación armonizada a nivel mundial. En el caso del Perú, dicha codificación paramétrica es administrada por el Instituto Nacional de Estadística e Informática (INEI).
- La actividad económica y el correspondiente código de clase CIIU son datos declarados por el contribuyente al momento de su inscripción en el Registro Único de Contribuyentes (RUC) y se actualizan en tanto el propio contribuyente comunique alguna variación en los mismos.
- Para fines de la elaboración del archivo presentado, se considera como actividad económica aquella que el contribuyente declara como principal ante la SUNAT. De acuerdo con la normatividad, la actividad principal deberá corresponder a aquella que le genera los mayores ingresos al contribuyente. No obstante, los contribuyentes pueden adicionalmente dedicarse a otras actividades secundarias.
- Se considera la actividad económica que registra el contribuyente en el padrón del Registro Único de Contribuyentes (RUC) de la SUNAT al cierre del ejercicio indicado, sin perjuicio de que éste pueda modificar el dato posteriormente.</t>
  </si>
  <si>
    <t>No declara ingresos</t>
  </si>
  <si>
    <t>Más de 2300 UIT</t>
  </si>
  <si>
    <t>Más de 1700 hasta 2300 UIT</t>
  </si>
  <si>
    <t>Más de 150 hasta 1700 UIT</t>
  </si>
  <si>
    <t>De 0 hasta 150 UIT</t>
  </si>
  <si>
    <t>Rango de ingresos 2/</t>
  </si>
  <si>
    <t>Total</t>
  </si>
  <si>
    <t>Cuadro G12</t>
  </si>
  <si>
    <t>Es preciso señalar que no se esta considerando la información de aquellos exportadores que declaran un tipo de documento diferente al RUC. Cabe resaltar que el 99% de las importaciones y exportaciones son realizadas por los operadores que se identifican con el Registro Unico de Contribriyentes (RUC)</t>
  </si>
  <si>
    <t>Es preciso señalar que no se esta considerando la información de aquellos exportadores que declaran un tipo de documento diferente al RUC. Cabe resaltar que el 99% de las importaciones y exportaciones son realizadas por los operadores que se identifican con el Registro Unico de Contribriyentes (RUC).</t>
  </si>
  <si>
    <t>EXPORTACIÓN DEFINITIVA POR RANGO DE INGRESOS DEL EXPORTADOR, SEGÚN ACTIVIDAD ECONÓMICA, 2005</t>
  </si>
  <si>
    <t>EXPORTACIÓN DEFINITIVA POR RANGO DE INGRESOS DEL EXPORTADOR, SEGÚN ACTIVIDAD ECONÓMICA, 2006</t>
  </si>
  <si>
    <t>EXPORTACIÓN DEFINITIVA POR RANGO DE INGRESOS DEL EXPORTADOR, SEGÚN ACTIVIDAD ECONÓMICA, 2007</t>
  </si>
  <si>
    <t>EXPORTACIÓN DEFINITIVA POR RANGO DE INGRESOS DEL EXPORTADOR, SEGÚN ACTIVIDAD ECONÓMICA, 2008</t>
  </si>
  <si>
    <t>EXPORTACIÓN DEFINITIVA POR RANGO DE INGRESOS DEL EXPORTADOR, SEGÚN ACTIVIDAD ECONÓMICA, 2009</t>
  </si>
  <si>
    <t>EXPORTACIÓN DEFINITIVA POR RANGO DE INGRESOS DEL EXPORTADOR, SEGÚN ACTIVIDAD ECONÓMICA, 2010</t>
  </si>
  <si>
    <t>EXPORTACIÓN DEFINITIVA POR RANGO DE INGRESOS DEL EXPORTADOR, SEGÚN ACTIVIDAD ECONÓMICA, 2011</t>
  </si>
  <si>
    <t>EXPORTACIÓN DEFINITIVA POR RANGO DE INGRESOS DEL EXPORTADOR, SEGÚN ACTIVIDAD ECONÓMICA, 2012</t>
  </si>
  <si>
    <t>EXPORTACIÓN DEFINITIVA POR RANGO DE INGRESOS DEL EXPORTADOR, SEGÚN ACTIVIDAD ECONÓMICA, 2013</t>
  </si>
  <si>
    <t>EXPORTACIÓN DEFINITIVA POR RANGO DE INGRESOS DEL EXPORTADOR, SEGÚN ACTIVIDAD ECONÓMICA, 2014</t>
  </si>
  <si>
    <t>EXPORTACIÓN DEFINITIVA POR RANGO DE INGRESOS DEL EXPORTADOR, SEGÚN ACTIVIDAD ECONÓMICA, 2015</t>
  </si>
  <si>
    <t>EXPORTACIÓN DEFINITIVA POR RANGO DE INGRESOS DEL EXPORTADOR, SEGÚN ACTIVIDAD ECONÓMICA, 2016</t>
  </si>
  <si>
    <t>EXPORTACIÓN DEFINITIVA POR RANGO DE INGRESOS DEL EXPORTADOR, SEGÚN ACTIVIDAD ECONÓMICA, 2017</t>
  </si>
  <si>
    <t>EXPORTACIÓN DEFINITIVA POR RANGO DE INGRESOS DEL EXPORTADOR, SEGÚN ACTIVIDAD ECONÓMICA, 2018</t>
  </si>
  <si>
    <t>EXPORTACIÓN DEFINITIVA POR RANGO DE INGRESOS DEL EXPORTADOR, SEGÚN ACTIVIDAD ECONÓMICA, 2019</t>
  </si>
  <si>
    <t>EXPORTACIÓN DEFINITIVA POR RANGO DE INGRESOS DEL EXPORTADOR, SEGÚN ACTIVIDAD ECONÓMICA, 2020</t>
  </si>
  <si>
    <t>EXPORTACIÓN DEFINITIVA POR RANGO DE INGRESOS DEL EXPORTADOR, SEGÚN ACTIVIDAD ECONÓMICA, 2021</t>
  </si>
  <si>
    <t>EXPORTACIÓN DEFINITIVA POR RANGO DE INGRESOS DEL EXPORTADOR, SEGÚN ACTIVIDAD ECONÓMICA, 2022</t>
  </si>
  <si>
    <t>EXPORTACIÓN DEFINITIVA POR RANGO DE INGRESOS DEL EXPORTADOR, SEGÚN ACTIVIDAD ECONÓMICA, 2023</t>
  </si>
  <si>
    <t xml:space="preserve">EXPORTACIÓN DEFINITIVA POR RANGO DE INGRESOS DEL EXPORTADOR, SEGÚN ACTIVIDAD ECONÓMICA, 2024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</si>
</sst>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General_)"/>
  </numFmts>
  <fonts count="7">
    <font>
      <sz val="11"/>
      <color theme="1"/>
      <name val="Aptos Narrow"/>
      <family val="2"/>
      <scheme val="minor"/>
    </font>
    <font>
      <sz val="8"/>
      <color theme="1"/>
      <name val="Arial"/>
      <family val="2"/>
    </font>
    <font>
      <sz val="8"/>
      <name val="Arial"/>
      <family val="2"/>
    </font>
    <font>
      <b/>
      <sz val="8"/>
      <color theme="1"/>
      <name val="Arial"/>
      <family val="2"/>
    </font>
    <font>
      <b/>
      <sz val="8"/>
      <name val="Arial"/>
      <family val="2"/>
    </font>
    <font>
      <b/>
      <sz val="8"/>
      <color rgb="FF000000"/>
      <name val="Arial"/>
      <family val="2"/>
    </font>
    <font>
      <sz val="10"/>
      <name val="Courier"/>
      <family val="3"/>
    </font>
  </fonts>
  <fills count="5">
    <fill>
      <patternFill patternType="none"/>
    </fill>
    <fill>
      <patternFill patternType="gray125"/>
    </fill>
    <fill>
      <patternFill patternType="solid">
        <fgColor theme="0"/>
        <bgColor indexed="64"/>
      </patternFill>
    </fill>
    <fill>
      <patternFill patternType="solid">
        <fgColor indexed="65"/>
        <bgColor theme="0"/>
      </patternFill>
    </fill>
    <fill>
      <patternFill patternType="solid">
        <fgColor rgb="FF00FFFF"/>
        <bgColor indexed="64"/>
      </patternFill>
    </fill>
  </fills>
  <borders count="3">
    <border>
      <left/>
      <right/>
      <top/>
      <bottom/>
      <diagonal/>
    </border>
    <border>
      <left/>
      <right/>
      <top/>
      <bottom style="thin">
        <color rgb="FF000000"/>
      </bottom>
      <diagonal/>
    </border>
    <border>
      <left/>
      <right/>
      <top/>
      <bottom style="thin">
        <color indexed="64"/>
      </bottom>
      <diagonal/>
    </border>
  </borders>
  <cellStyleXfs count="2">
    <xf numFmtId="0" fontId="0" fillId="0" borderId="0"/>
    <xf numFmtId="165" fontId="6" fillId="0" borderId="0"/>
  </cellStyleXfs>
  <cellXfs count="33">
    <xf numFmtId="0" fontId="0" fillId="0" borderId="0" xfId="0"/>
    <xf numFmtId="0" fontId="1" fillId="0" borderId="0" xfId="0" applyFont="1"/>
    <xf numFmtId="164" fontId="1" fillId="0" borderId="0" xfId="0" applyNumberFormat="1" applyFont="1" applyAlignment="1">
      <alignment horizontal="right"/>
    </xf>
    <xf numFmtId="0" fontId="2" fillId="0" borderId="0" xfId="0" applyFont="1" applyAlignment="1">
      <alignment vertical="center"/>
    </xf>
    <xf numFmtId="0" fontId="2" fillId="0" borderId="0" xfId="0" applyFont="1" applyAlignment="1">
      <alignment horizontal="center" vertical="top"/>
    </xf>
    <xf numFmtId="0" fontId="1" fillId="2" borderId="0" xfId="0" applyFont="1" applyFill="1" applyAlignment="1">
      <alignment vertical="center"/>
    </xf>
    <xf numFmtId="164" fontId="1" fillId="0" borderId="1" xfId="0" applyNumberFormat="1" applyFont="1" applyBorder="1" applyAlignment="1">
      <alignment horizontal="right"/>
    </xf>
    <xf numFmtId="0" fontId="1" fillId="2" borderId="1" xfId="0" applyFont="1" applyFill="1" applyBorder="1" applyAlignment="1">
      <alignment vertical="center"/>
    </xf>
    <xf numFmtId="0" fontId="2" fillId="0" borderId="0" xfId="0" applyFont="1"/>
    <xf numFmtId="0" fontId="1" fillId="0" borderId="0" xfId="0" quotePrefix="1" applyFont="1" applyAlignment="1">
      <alignment horizontal="left"/>
    </xf>
    <xf numFmtId="0" fontId="3" fillId="0" borderId="0" xfId="0" quotePrefix="1" applyFont="1" applyAlignment="1">
      <alignment horizontal="left"/>
    </xf>
    <xf numFmtId="0" fontId="1" fillId="3" borderId="0" xfId="0" quotePrefix="1" applyFont="1" applyFill="1" applyAlignment="1">
      <alignment horizontal="center"/>
    </xf>
    <xf numFmtId="0" fontId="2" fillId="0" borderId="0" xfId="0" applyFont="1" applyAlignment="1">
      <alignment horizontal="left"/>
    </xf>
    <xf numFmtId="0" fontId="4" fillId="0" borderId="0" xfId="0" applyFont="1" applyAlignment="1">
      <alignment horizontal="left"/>
    </xf>
    <xf numFmtId="0" fontId="1" fillId="0" borderId="0" xfId="0" applyFont="1" applyAlignment="1">
      <alignment horizontal="left"/>
    </xf>
    <xf numFmtId="0" fontId="3" fillId="0" borderId="0" xfId="0" applyFont="1" applyAlignment="1">
      <alignment horizontal="left"/>
    </xf>
    <xf numFmtId="164" fontId="3" fillId="0" borderId="0" xfId="0" applyNumberFormat="1" applyFont="1" applyAlignment="1">
      <alignment horizontal="right"/>
    </xf>
    <xf numFmtId="0" fontId="3" fillId="0" borderId="0" xfId="0" applyFont="1"/>
    <xf numFmtId="2" fontId="3" fillId="0" borderId="0" xfId="0" applyNumberFormat="1" applyFont="1" applyAlignment="1">
      <alignment horizontal="left"/>
    </xf>
    <xf numFmtId="0" fontId="3" fillId="0" borderId="0" xfId="0" applyFont="1" applyAlignment="1">
      <alignment vertical="center"/>
    </xf>
    <xf numFmtId="164" fontId="3" fillId="0" borderId="0" xfId="0" applyNumberFormat="1" applyFont="1" applyAlignment="1">
      <alignment horizontal="right" vertical="center"/>
    </xf>
    <xf numFmtId="0" fontId="3" fillId="0" borderId="0" xfId="0" applyFont="1" applyAlignment="1">
      <alignment horizontal="left" vertical="center"/>
    </xf>
    <xf numFmtId="164" fontId="3" fillId="0" borderId="0" xfId="0" applyNumberFormat="1" applyFont="1" applyAlignment="1">
      <alignment vertical="center"/>
    </xf>
    <xf numFmtId="0" fontId="2" fillId="0" borderId="0" xfId="0" applyFont="1" applyAlignment="1">
      <alignment horizontal="center" vertical="center"/>
    </xf>
    <xf numFmtId="0" fontId="2" fillId="0" borderId="0" xfId="0" applyFont="1" applyAlignment="1">
      <alignment horizontal="center" vertical="center" wrapText="1"/>
    </xf>
    <xf numFmtId="0" fontId="5" fillId="4" borderId="0" xfId="0" applyFont="1" applyFill="1" applyAlignment="1">
      <alignment horizontal="center" vertical="center" wrapText="1"/>
    </xf>
    <xf numFmtId="0" fontId="4" fillId="0" borderId="0" xfId="0" applyFont="1" applyAlignment="1">
      <alignment horizontal="left" vertical="center"/>
    </xf>
    <xf numFmtId="165" fontId="4" fillId="0" borderId="0" xfId="1" quotePrefix="1" applyFont="1" applyAlignment="1">
      <alignment horizontal="left" vertical="center"/>
    </xf>
    <xf numFmtId="0" fontId="1" fillId="3" borderId="1" xfId="0" quotePrefix="1" applyFont="1" applyFill="1" applyBorder="1" applyAlignment="1">
      <alignment horizontal="center" vertical="top"/>
    </xf>
    <xf numFmtId="0" fontId="1" fillId="0" borderId="0" xfId="0" applyFont="1" applyAlignment="1">
      <alignment horizontal="left" vertical="center"/>
    </xf>
    <xf numFmtId="0" fontId="2" fillId="0" borderId="0" xfId="0" applyFont="1" applyAlignment="1">
      <alignment horizontal="left" vertical="top" wrapText="1"/>
    </xf>
    <xf numFmtId="2" fontId="5" fillId="4" borderId="0" xfId="0" applyNumberFormat="1" applyFont="1" applyFill="1" applyAlignment="1">
      <alignment horizontal="center" vertical="center" wrapText="1"/>
    </xf>
    <xf numFmtId="0" fontId="5" fillId="4" borderId="2" xfId="0" applyFont="1" applyFill="1" applyBorder="1" applyAlignment="1">
      <alignment horizontal="center" vertical="center"/>
    </xf>
  </cellXfs>
  <cellStyles count="2">
    <cellStyle name="Normal" xfId="0" builtinId="0"/>
    <cellStyle name="Normal_1995NOTA" xfId="1" xr:uid="{6EAA78B1-9525-4C46-B9A3-924DCC4C5ED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5271A5-F219-458C-AFD3-6F217BE8EF22}">
  <sheetPr codeName="Hoja166"/>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78</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57877624.599999994</v>
      </c>
      <c r="F9" s="20">
        <v>490150300.26000005</v>
      </c>
      <c r="G9" s="20">
        <v>137880029.35999998</v>
      </c>
      <c r="H9" s="20">
        <v>16610407103.1</v>
      </c>
      <c r="I9" s="20">
        <v>3443976.5000000005</v>
      </c>
      <c r="J9" s="20">
        <f>SUM(E9:I9)</f>
        <v>17299759033.82</v>
      </c>
    </row>
    <row r="10" spans="1:10" ht="8" customHeight="1">
      <c r="C10" s="15"/>
      <c r="D10" s="14"/>
      <c r="J10" s="2"/>
    </row>
    <row r="11" spans="1:10" ht="12" customHeight="1">
      <c r="A11" s="17"/>
      <c r="B11" s="17"/>
      <c r="C11" s="18" t="s">
        <v>44</v>
      </c>
      <c r="D11" s="15"/>
      <c r="E11" s="16">
        <v>3593159.0500000003</v>
      </c>
      <c r="F11" s="16">
        <v>68676683.449999988</v>
      </c>
      <c r="G11" s="16">
        <v>16296115.310000001</v>
      </c>
      <c r="H11" s="16">
        <v>355098116.63</v>
      </c>
      <c r="I11" s="16">
        <v>4495</v>
      </c>
      <c r="J11" s="16">
        <f t="shared" ref="J11:J46" si="0">SUM(E11:I11)</f>
        <v>443668569.44</v>
      </c>
    </row>
    <row r="12" spans="1:10" ht="12" customHeight="1">
      <c r="C12" s="15"/>
      <c r="D12" s="14" t="s">
        <v>43</v>
      </c>
      <c r="E12" s="2">
        <v>2711914.33</v>
      </c>
      <c r="F12" s="2">
        <v>57575410.579999998</v>
      </c>
      <c r="G12" s="2">
        <v>16116805.07</v>
      </c>
      <c r="H12" s="2">
        <v>330563925.75999999</v>
      </c>
      <c r="I12" s="2">
        <v>4495</v>
      </c>
      <c r="J12" s="2">
        <f t="shared" si="0"/>
        <v>406972550.74000001</v>
      </c>
    </row>
    <row r="13" spans="1:10" ht="12" customHeight="1">
      <c r="C13" s="15"/>
      <c r="D13" s="14" t="s">
        <v>42</v>
      </c>
      <c r="E13" s="2">
        <v>65858.81</v>
      </c>
      <c r="F13" s="2">
        <v>819276.55</v>
      </c>
      <c r="G13" s="2">
        <v>179310.24</v>
      </c>
      <c r="H13" s="2">
        <v>10229184.6</v>
      </c>
      <c r="I13" s="2">
        <v>0</v>
      </c>
      <c r="J13" s="2">
        <f t="shared" si="0"/>
        <v>11293630.199999999</v>
      </c>
    </row>
    <row r="14" spans="1:10" ht="12" customHeight="1">
      <c r="C14" s="15"/>
      <c r="D14" s="14" t="s">
        <v>41</v>
      </c>
      <c r="E14" s="2">
        <v>815385.91</v>
      </c>
      <c r="F14" s="2">
        <v>10281996.32</v>
      </c>
      <c r="G14" s="2">
        <v>0</v>
      </c>
      <c r="H14" s="2">
        <v>14305006.27</v>
      </c>
      <c r="I14" s="2">
        <v>0</v>
      </c>
      <c r="J14" s="2">
        <f t="shared" si="0"/>
        <v>25402388.5</v>
      </c>
    </row>
    <row r="15" spans="1:10" ht="12" customHeight="1">
      <c r="A15" s="17"/>
      <c r="B15" s="17"/>
      <c r="C15" s="15" t="s">
        <v>40</v>
      </c>
      <c r="D15" s="15"/>
      <c r="E15" s="16">
        <v>1821138.33</v>
      </c>
      <c r="F15" s="16">
        <v>52961292.5</v>
      </c>
      <c r="G15" s="16">
        <v>9331396.6300000008</v>
      </c>
      <c r="H15" s="16">
        <v>496817058.63</v>
      </c>
      <c r="I15" s="16">
        <v>5902.94</v>
      </c>
      <c r="J15" s="16">
        <f t="shared" si="0"/>
        <v>560936789.03000009</v>
      </c>
    </row>
    <row r="16" spans="1:10" ht="12" customHeight="1">
      <c r="A16" s="17"/>
      <c r="B16" s="17"/>
      <c r="C16" s="15" t="s">
        <v>39</v>
      </c>
      <c r="D16" s="15"/>
      <c r="E16" s="16">
        <v>467850.22</v>
      </c>
      <c r="F16" s="16">
        <v>6757537.7000000002</v>
      </c>
      <c r="G16" s="16">
        <v>12626.69</v>
      </c>
      <c r="H16" s="16">
        <v>8814714118.0200005</v>
      </c>
      <c r="I16" s="16">
        <v>0</v>
      </c>
      <c r="J16" s="16">
        <f t="shared" si="0"/>
        <v>8821952132.6300011</v>
      </c>
    </row>
    <row r="17" spans="1:10" ht="12" customHeight="1">
      <c r="C17" s="15"/>
      <c r="D17" s="14" t="s">
        <v>38</v>
      </c>
      <c r="E17" s="2">
        <v>452850.22</v>
      </c>
      <c r="F17" s="2">
        <v>6356216.5700000003</v>
      </c>
      <c r="G17" s="2">
        <v>0</v>
      </c>
      <c r="H17" s="2">
        <v>8255081584.21</v>
      </c>
      <c r="I17" s="2">
        <v>0</v>
      </c>
      <c r="J17" s="2">
        <f t="shared" si="0"/>
        <v>8261890651</v>
      </c>
    </row>
    <row r="18" spans="1:10" ht="12" customHeight="1">
      <c r="C18" s="15"/>
      <c r="D18" s="14" t="s">
        <v>37</v>
      </c>
      <c r="E18" s="2">
        <v>15000</v>
      </c>
      <c r="F18" s="2">
        <v>401321.13</v>
      </c>
      <c r="G18" s="2">
        <v>12626.69</v>
      </c>
      <c r="H18" s="2">
        <v>559632533.80999994</v>
      </c>
      <c r="I18" s="2">
        <v>0</v>
      </c>
      <c r="J18" s="2">
        <f t="shared" si="0"/>
        <v>560061481.63</v>
      </c>
    </row>
    <row r="19" spans="1:10" ht="12" customHeight="1">
      <c r="A19" s="17"/>
      <c r="B19" s="17"/>
      <c r="C19" s="15" t="s">
        <v>36</v>
      </c>
      <c r="D19" s="15"/>
      <c r="E19" s="16">
        <v>16825634.499999996</v>
      </c>
      <c r="F19" s="16">
        <v>177181374.72999999</v>
      </c>
      <c r="G19" s="16">
        <v>61885495.350000001</v>
      </c>
      <c r="H19" s="16">
        <v>5669092020.4399996</v>
      </c>
      <c r="I19" s="16">
        <v>388258.51</v>
      </c>
      <c r="J19" s="16">
        <f t="shared" si="0"/>
        <v>5925372783.5299997</v>
      </c>
    </row>
    <row r="20" spans="1:10" ht="12" customHeight="1">
      <c r="C20" s="15"/>
      <c r="D20" s="14" t="s">
        <v>35</v>
      </c>
      <c r="E20" s="2">
        <v>460693.31</v>
      </c>
      <c r="F20" s="2">
        <v>11029553.859999999</v>
      </c>
      <c r="G20" s="2">
        <v>3451950.39</v>
      </c>
      <c r="H20" s="2">
        <v>938711401.00999999</v>
      </c>
      <c r="I20" s="2">
        <v>0</v>
      </c>
      <c r="J20" s="2">
        <f t="shared" si="0"/>
        <v>953653598.56999993</v>
      </c>
    </row>
    <row r="21" spans="1:10" ht="12" customHeight="1">
      <c r="C21" s="15"/>
      <c r="D21" s="14" t="s">
        <v>34</v>
      </c>
      <c r="E21" s="2">
        <v>0</v>
      </c>
      <c r="F21" s="2">
        <v>0</v>
      </c>
      <c r="G21" s="2">
        <v>0</v>
      </c>
      <c r="H21" s="2">
        <v>996958219.5</v>
      </c>
      <c r="I21" s="2">
        <v>0</v>
      </c>
      <c r="J21" s="2">
        <f t="shared" si="0"/>
        <v>996958219.5</v>
      </c>
    </row>
    <row r="22" spans="1:10" ht="12" customHeight="1">
      <c r="C22" s="15"/>
      <c r="D22" s="14" t="s">
        <v>33</v>
      </c>
      <c r="E22" s="2">
        <v>0</v>
      </c>
      <c r="F22" s="2">
        <v>748820.4</v>
      </c>
      <c r="G22" s="2">
        <v>0</v>
      </c>
      <c r="H22" s="2">
        <v>2166832.2799999998</v>
      </c>
      <c r="I22" s="2">
        <v>0</v>
      </c>
      <c r="J22" s="2">
        <f t="shared" si="0"/>
        <v>2915652.6799999997</v>
      </c>
    </row>
    <row r="23" spans="1:10" ht="12" customHeight="1">
      <c r="C23" s="15"/>
      <c r="D23" s="14" t="s">
        <v>32</v>
      </c>
      <c r="E23" s="2">
        <v>0</v>
      </c>
      <c r="F23" s="2">
        <v>0</v>
      </c>
      <c r="G23" s="2">
        <v>0</v>
      </c>
      <c r="H23" s="2">
        <v>9667696.7599999998</v>
      </c>
      <c r="I23" s="2">
        <v>0</v>
      </c>
      <c r="J23" s="2">
        <f t="shared" si="0"/>
        <v>9667696.7599999998</v>
      </c>
    </row>
    <row r="24" spans="1:10" ht="12" customHeight="1">
      <c r="C24" s="15"/>
      <c r="D24" s="14" t="s">
        <v>31</v>
      </c>
      <c r="E24" s="2">
        <v>1870495.41</v>
      </c>
      <c r="F24" s="2">
        <v>34062641.240000002</v>
      </c>
      <c r="G24" s="2">
        <v>17425598.350000001</v>
      </c>
      <c r="H24" s="2">
        <v>544885660.01999998</v>
      </c>
      <c r="I24" s="2">
        <v>64401.1</v>
      </c>
      <c r="J24" s="2">
        <f t="shared" si="0"/>
        <v>598308796.12</v>
      </c>
    </row>
    <row r="25" spans="1:10" ht="12" customHeight="1">
      <c r="C25" s="15"/>
      <c r="D25" s="14" t="s">
        <v>30</v>
      </c>
      <c r="E25" s="2">
        <v>9519038.1999999993</v>
      </c>
      <c r="F25" s="2">
        <v>78761213.730000004</v>
      </c>
      <c r="G25" s="2">
        <v>19345003.57</v>
      </c>
      <c r="H25" s="2">
        <v>1031072654.0700001</v>
      </c>
      <c r="I25" s="2">
        <v>95851.34</v>
      </c>
      <c r="J25" s="2">
        <f t="shared" si="0"/>
        <v>1138793760.9100001</v>
      </c>
    </row>
    <row r="26" spans="1:10" ht="12" customHeight="1">
      <c r="C26" s="15"/>
      <c r="D26" s="14" t="s">
        <v>29</v>
      </c>
      <c r="E26" s="2">
        <v>2978084.1</v>
      </c>
      <c r="F26" s="2">
        <v>21218660.199999999</v>
      </c>
      <c r="G26" s="2">
        <v>7249261.5999999996</v>
      </c>
      <c r="H26" s="2">
        <v>183047150.74000001</v>
      </c>
      <c r="I26" s="2">
        <v>191535.07</v>
      </c>
      <c r="J26" s="2">
        <f t="shared" si="0"/>
        <v>214684691.71000001</v>
      </c>
    </row>
    <row r="27" spans="1:10" ht="12" customHeight="1">
      <c r="C27" s="15"/>
      <c r="D27" s="14" t="s">
        <v>28</v>
      </c>
      <c r="E27" s="2">
        <v>321274.82</v>
      </c>
      <c r="F27" s="2">
        <v>1836207.23</v>
      </c>
      <c r="G27" s="2">
        <v>316803.90999999997</v>
      </c>
      <c r="H27" s="2">
        <v>79391778.430000007</v>
      </c>
      <c r="I27" s="2">
        <v>10184.700000000001</v>
      </c>
      <c r="J27" s="2">
        <f t="shared" si="0"/>
        <v>81876249.090000004</v>
      </c>
    </row>
    <row r="28" spans="1:10" ht="12" customHeight="1">
      <c r="C28" s="15"/>
      <c r="D28" s="14" t="s">
        <v>27</v>
      </c>
      <c r="E28" s="2">
        <v>519107.2</v>
      </c>
      <c r="F28" s="2">
        <v>11177520.25</v>
      </c>
      <c r="G28" s="2">
        <v>8157538.8499999996</v>
      </c>
      <c r="H28" s="2">
        <v>389081489.44</v>
      </c>
      <c r="I28" s="2">
        <v>7500</v>
      </c>
      <c r="J28" s="2">
        <f t="shared" si="0"/>
        <v>408943155.74000001</v>
      </c>
    </row>
    <row r="29" spans="1:10" ht="12" customHeight="1">
      <c r="C29" s="15"/>
      <c r="D29" s="14" t="s">
        <v>26</v>
      </c>
      <c r="E29" s="2">
        <v>550546.59</v>
      </c>
      <c r="F29" s="2">
        <v>2390713.39</v>
      </c>
      <c r="G29" s="2">
        <v>1519231.3</v>
      </c>
      <c r="H29" s="2">
        <v>96087732.859999999</v>
      </c>
      <c r="I29" s="2">
        <v>6899</v>
      </c>
      <c r="J29" s="2">
        <f t="shared" si="0"/>
        <v>100555123.14</v>
      </c>
    </row>
    <row r="30" spans="1:10" ht="12" customHeight="1">
      <c r="C30" s="15"/>
      <c r="D30" s="14" t="s">
        <v>25</v>
      </c>
      <c r="E30" s="2">
        <v>590552.87</v>
      </c>
      <c r="F30" s="2">
        <v>15955084.43</v>
      </c>
      <c r="G30" s="2">
        <v>4416987.38</v>
      </c>
      <c r="H30" s="2">
        <v>1299755590.1400001</v>
      </c>
      <c r="I30" s="2">
        <v>11887.3</v>
      </c>
      <c r="J30" s="2">
        <f t="shared" si="0"/>
        <v>1320730102.1200001</v>
      </c>
    </row>
    <row r="31" spans="1:10" ht="12" customHeight="1">
      <c r="C31" s="15"/>
      <c r="D31" s="14" t="s">
        <v>24</v>
      </c>
      <c r="E31" s="2">
        <v>15842</v>
      </c>
      <c r="F31" s="2">
        <v>960</v>
      </c>
      <c r="G31" s="2">
        <v>3120</v>
      </c>
      <c r="H31" s="2">
        <v>98265815.189999998</v>
      </c>
      <c r="I31" s="2">
        <v>0</v>
      </c>
      <c r="J31" s="2">
        <f t="shared" si="0"/>
        <v>98285737.189999998</v>
      </c>
    </row>
    <row r="32" spans="1:10" ht="12" customHeight="1">
      <c r="A32" s="17"/>
      <c r="B32" s="17"/>
      <c r="C32" s="15" t="s">
        <v>23</v>
      </c>
      <c r="D32" s="15"/>
      <c r="E32" s="16">
        <v>7205751.4100000001</v>
      </c>
      <c r="F32" s="16">
        <v>35332090.749999993</v>
      </c>
      <c r="G32" s="16">
        <v>8209300.8399999999</v>
      </c>
      <c r="H32" s="16">
        <v>177807506.68000001</v>
      </c>
      <c r="I32" s="16">
        <v>2593586.64</v>
      </c>
      <c r="J32" s="16">
        <f t="shared" si="0"/>
        <v>231148236.31999999</v>
      </c>
    </row>
    <row r="33" spans="1:10" ht="12" customHeight="1">
      <c r="C33" s="15"/>
      <c r="D33" s="14" t="s">
        <v>22</v>
      </c>
      <c r="E33" s="2">
        <v>0</v>
      </c>
      <c r="F33" s="2">
        <v>3500</v>
      </c>
      <c r="G33" s="2">
        <v>0</v>
      </c>
      <c r="H33" s="2">
        <v>1148425.67</v>
      </c>
      <c r="I33" s="2">
        <v>0</v>
      </c>
      <c r="J33" s="2">
        <f t="shared" si="0"/>
        <v>1151925.67</v>
      </c>
    </row>
    <row r="34" spans="1:10" ht="12" customHeight="1">
      <c r="C34" s="15"/>
      <c r="D34" s="14" t="s">
        <v>21</v>
      </c>
      <c r="E34" s="2">
        <v>6142310.5800000001</v>
      </c>
      <c r="F34" s="2">
        <v>28978476.949999999</v>
      </c>
      <c r="G34" s="2">
        <v>8178317.8799999999</v>
      </c>
      <c r="H34" s="2">
        <v>168036493.16</v>
      </c>
      <c r="I34" s="2">
        <v>869038.26</v>
      </c>
      <c r="J34" s="2">
        <f t="shared" si="0"/>
        <v>212204636.82999998</v>
      </c>
    </row>
    <row r="35" spans="1:10" ht="12" customHeight="1">
      <c r="C35" s="15"/>
      <c r="D35" s="14" t="s">
        <v>20</v>
      </c>
      <c r="E35" s="2">
        <v>190493.53</v>
      </c>
      <c r="F35" s="2">
        <v>0</v>
      </c>
      <c r="G35" s="2">
        <v>4800</v>
      </c>
      <c r="H35" s="2">
        <v>2518.4</v>
      </c>
      <c r="I35" s="2">
        <v>2000</v>
      </c>
      <c r="J35" s="2">
        <f t="shared" si="0"/>
        <v>199811.93</v>
      </c>
    </row>
    <row r="36" spans="1:10" ht="12" customHeight="1">
      <c r="C36" s="15"/>
      <c r="D36" s="14" t="s">
        <v>19</v>
      </c>
      <c r="E36" s="2">
        <v>624273.46</v>
      </c>
      <c r="F36" s="2">
        <v>1303898.02</v>
      </c>
      <c r="G36" s="2">
        <v>0</v>
      </c>
      <c r="H36" s="2">
        <v>1694938.35</v>
      </c>
      <c r="I36" s="2">
        <v>8900</v>
      </c>
      <c r="J36" s="2">
        <f t="shared" si="0"/>
        <v>3632009.83</v>
      </c>
    </row>
    <row r="37" spans="1:10" ht="12" customHeight="1">
      <c r="C37" s="15"/>
      <c r="D37" s="14" t="s">
        <v>18</v>
      </c>
      <c r="E37" s="2">
        <v>8408</v>
      </c>
      <c r="F37" s="2">
        <v>12630</v>
      </c>
      <c r="G37" s="2">
        <v>26182.959999999999</v>
      </c>
      <c r="H37" s="2">
        <v>2034093.55</v>
      </c>
      <c r="I37" s="2">
        <v>18437.03</v>
      </c>
      <c r="J37" s="2">
        <f t="shared" si="0"/>
        <v>2099751.54</v>
      </c>
    </row>
    <row r="38" spans="1:10" ht="12" customHeight="1">
      <c r="C38" s="15"/>
      <c r="D38" s="14" t="s">
        <v>17</v>
      </c>
      <c r="E38" s="2">
        <v>0</v>
      </c>
      <c r="F38" s="2">
        <v>1890</v>
      </c>
      <c r="G38" s="2">
        <v>0</v>
      </c>
      <c r="H38" s="2">
        <v>4754654</v>
      </c>
      <c r="I38" s="2">
        <v>1438.37</v>
      </c>
      <c r="J38" s="2">
        <f t="shared" si="0"/>
        <v>4757982.37</v>
      </c>
    </row>
    <row r="39" spans="1:10" ht="12" customHeight="1">
      <c r="C39" s="15"/>
      <c r="D39" s="14" t="s">
        <v>16</v>
      </c>
      <c r="E39" s="2">
        <v>72519.100000000006</v>
      </c>
      <c r="F39" s="2">
        <v>4733584.3</v>
      </c>
      <c r="G39" s="2">
        <v>0</v>
      </c>
      <c r="H39" s="2">
        <v>96000</v>
      </c>
      <c r="I39" s="2">
        <v>1665975.71</v>
      </c>
      <c r="J39" s="2">
        <f t="shared" si="0"/>
        <v>6568079.1099999994</v>
      </c>
    </row>
    <row r="40" spans="1:10" ht="12" customHeight="1">
      <c r="C40" s="15"/>
      <c r="D40" s="14" t="s">
        <v>15</v>
      </c>
      <c r="E40" s="2">
        <v>101966</v>
      </c>
      <c r="F40" s="2">
        <v>19910</v>
      </c>
      <c r="G40" s="2">
        <v>0</v>
      </c>
      <c r="H40" s="2">
        <v>28873.55</v>
      </c>
      <c r="I40" s="2">
        <v>27797.27</v>
      </c>
      <c r="J40" s="2">
        <f t="shared" si="0"/>
        <v>178546.81999999998</v>
      </c>
    </row>
    <row r="41" spans="1:10" ht="12" customHeight="1">
      <c r="C41" s="15"/>
      <c r="D41" s="14" t="s">
        <v>14</v>
      </c>
      <c r="E41" s="2">
        <v>65780.740000000005</v>
      </c>
      <c r="F41" s="2">
        <v>278201.48</v>
      </c>
      <c r="G41" s="2">
        <v>0</v>
      </c>
      <c r="H41" s="2">
        <v>11510</v>
      </c>
      <c r="I41" s="2">
        <v>0</v>
      </c>
      <c r="J41" s="2">
        <f t="shared" si="0"/>
        <v>355492.22</v>
      </c>
    </row>
    <row r="42" spans="1:10" ht="12" customHeight="1">
      <c r="A42" s="17"/>
      <c r="B42" s="17"/>
      <c r="C42" s="15" t="s">
        <v>13</v>
      </c>
      <c r="D42" s="15"/>
      <c r="E42" s="16">
        <v>221492.41</v>
      </c>
      <c r="F42" s="16">
        <v>574808.6</v>
      </c>
      <c r="G42" s="16">
        <v>42405.62</v>
      </c>
      <c r="H42" s="16">
        <v>3392829.77</v>
      </c>
      <c r="I42" s="16">
        <v>2979.6</v>
      </c>
      <c r="J42" s="16">
        <f t="shared" si="0"/>
        <v>4234516</v>
      </c>
    </row>
    <row r="43" spans="1:10" ht="12" customHeight="1">
      <c r="A43" s="17"/>
      <c r="B43" s="17"/>
      <c r="C43" s="15" t="s">
        <v>12</v>
      </c>
      <c r="D43" s="15"/>
      <c r="E43" s="16">
        <v>27742598.68</v>
      </c>
      <c r="F43" s="16">
        <v>148666512.53</v>
      </c>
      <c r="G43" s="16">
        <v>42102688.920000002</v>
      </c>
      <c r="H43" s="16">
        <v>1093485452.9300001</v>
      </c>
      <c r="I43" s="16">
        <v>448753.81000000006</v>
      </c>
      <c r="J43" s="16">
        <f t="shared" si="0"/>
        <v>1312446006.8699999</v>
      </c>
    </row>
    <row r="44" spans="1:10" ht="12" customHeight="1">
      <c r="C44" s="15"/>
      <c r="D44" s="14" t="s">
        <v>11</v>
      </c>
      <c r="E44" s="2">
        <v>371870.41</v>
      </c>
      <c r="F44" s="2">
        <v>1391437.06</v>
      </c>
      <c r="G44" s="2">
        <v>42960</v>
      </c>
      <c r="H44" s="2">
        <v>1326456.27</v>
      </c>
      <c r="I44" s="2">
        <v>6281.5</v>
      </c>
      <c r="J44" s="2">
        <f t="shared" si="0"/>
        <v>3139005.24</v>
      </c>
    </row>
    <row r="45" spans="1:10" s="8" customFormat="1" ht="12" customHeight="1">
      <c r="C45" s="13"/>
      <c r="D45" s="12" t="s">
        <v>10</v>
      </c>
      <c r="E45" s="2">
        <v>22203083.859999999</v>
      </c>
      <c r="F45" s="2">
        <v>133230647.15000001</v>
      </c>
      <c r="G45" s="2">
        <v>38430355.18</v>
      </c>
      <c r="H45" s="2">
        <v>982558165.99000001</v>
      </c>
      <c r="I45" s="2">
        <v>277972.08</v>
      </c>
      <c r="J45" s="2">
        <f t="shared" si="0"/>
        <v>1176700224.26</v>
      </c>
    </row>
    <row r="46" spans="1:10" s="8" customFormat="1" ht="12" customHeight="1">
      <c r="B46" s="11"/>
      <c r="C46" s="10"/>
      <c r="D46" s="9" t="s">
        <v>9</v>
      </c>
      <c r="E46" s="2">
        <v>5167644.41</v>
      </c>
      <c r="F46" s="2">
        <v>14044428.32</v>
      </c>
      <c r="G46" s="2">
        <v>3629373.74</v>
      </c>
      <c r="H46" s="2">
        <v>109600830.67</v>
      </c>
      <c r="I46" s="2">
        <v>164500.23000000001</v>
      </c>
      <c r="J46" s="2">
        <f t="shared" si="0"/>
        <v>132606777.37</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7</v>
      </c>
      <c r="D50" s="30"/>
      <c r="E50" s="30"/>
      <c r="F50" s="30"/>
      <c r="G50" s="30"/>
      <c r="H50" s="30"/>
      <c r="I50" s="30"/>
    </row>
    <row r="51" spans="2:9" s="3" customFormat="1" ht="20.5" customHeight="1">
      <c r="B51" s="4" t="s">
        <v>6</v>
      </c>
      <c r="C51" s="30" t="s">
        <v>76</v>
      </c>
      <c r="D51" s="30"/>
      <c r="E51" s="30"/>
      <c r="F51" s="30"/>
      <c r="G51" s="30"/>
      <c r="H51" s="30"/>
      <c r="I51" s="30"/>
    </row>
    <row r="52" spans="2:9" s="3" customFormat="1" ht="103" customHeight="1">
      <c r="B52" s="4" t="s">
        <v>5</v>
      </c>
      <c r="C52" s="30" t="s">
        <v>67</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20722-CCB5-420E-BAF2-8AECEB9F90DA}">
  <sheetPr codeName="Hoja174"/>
  <dimension ref="A1:J55"/>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87</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154918181.05900002</v>
      </c>
      <c r="F9" s="20">
        <v>1174353817.9860001</v>
      </c>
      <c r="G9" s="20">
        <v>369954713.18100017</v>
      </c>
      <c r="H9" s="20">
        <v>36936301044.800003</v>
      </c>
      <c r="I9" s="20">
        <v>1438124.2880000002</v>
      </c>
      <c r="J9" s="20">
        <f>SUM(E9:I9)</f>
        <v>38636965881.314003</v>
      </c>
    </row>
    <row r="10" spans="1:10" ht="8" customHeight="1">
      <c r="C10" s="15"/>
      <c r="D10" s="14"/>
      <c r="J10" s="2"/>
    </row>
    <row r="11" spans="1:10" ht="12" customHeight="1">
      <c r="A11" s="17"/>
      <c r="B11" s="17"/>
      <c r="C11" s="18" t="s">
        <v>44</v>
      </c>
      <c r="D11" s="15"/>
      <c r="E11" s="16">
        <v>12562666.5</v>
      </c>
      <c r="F11" s="16">
        <v>155033332.77100003</v>
      </c>
      <c r="G11" s="16">
        <v>148205423.25600001</v>
      </c>
      <c r="H11" s="16">
        <v>1529650306.411</v>
      </c>
      <c r="I11" s="16">
        <v>718796.12</v>
      </c>
      <c r="J11" s="16">
        <f t="shared" ref="J11:J46" si="0">SUM(E11:I11)</f>
        <v>1846170525.0580001</v>
      </c>
    </row>
    <row r="12" spans="1:10" ht="12" customHeight="1">
      <c r="C12" s="15"/>
      <c r="D12" s="14" t="s">
        <v>43</v>
      </c>
      <c r="E12" s="2">
        <v>11561137.609999999</v>
      </c>
      <c r="F12" s="2">
        <v>137661986.91100001</v>
      </c>
      <c r="G12" s="2">
        <v>143948800.85600001</v>
      </c>
      <c r="H12" s="2">
        <v>1464305162.0680001</v>
      </c>
      <c r="I12" s="2">
        <v>718796.12</v>
      </c>
      <c r="J12" s="2">
        <f t="shared" si="0"/>
        <v>1758195883.5650001</v>
      </c>
    </row>
    <row r="13" spans="1:10" ht="12" customHeight="1">
      <c r="C13" s="15"/>
      <c r="D13" s="14" t="s">
        <v>42</v>
      </c>
      <c r="E13" s="2">
        <v>250350.24</v>
      </c>
      <c r="F13" s="2">
        <v>1880884.11</v>
      </c>
      <c r="G13" s="2">
        <v>0</v>
      </c>
      <c r="H13" s="2">
        <v>40271184.023000002</v>
      </c>
      <c r="I13" s="2">
        <v>0</v>
      </c>
      <c r="J13" s="2">
        <f t="shared" si="0"/>
        <v>42402418.373000003</v>
      </c>
    </row>
    <row r="14" spans="1:10" ht="12" customHeight="1">
      <c r="C14" s="15"/>
      <c r="D14" s="14" t="s">
        <v>41</v>
      </c>
      <c r="E14" s="2">
        <v>751178.65</v>
      </c>
      <c r="F14" s="2">
        <v>15490461.75</v>
      </c>
      <c r="G14" s="2">
        <v>4256622.4000000004</v>
      </c>
      <c r="H14" s="2">
        <v>25073960.32</v>
      </c>
      <c r="I14" s="2">
        <v>0</v>
      </c>
      <c r="J14" s="2">
        <f t="shared" si="0"/>
        <v>45572223.120000005</v>
      </c>
    </row>
    <row r="15" spans="1:10" ht="12" customHeight="1">
      <c r="A15" s="17"/>
      <c r="B15" s="17"/>
      <c r="C15" s="15" t="s">
        <v>40</v>
      </c>
      <c r="D15" s="15"/>
      <c r="E15" s="16">
        <v>2632369.48</v>
      </c>
      <c r="F15" s="16">
        <v>55746250.979999997</v>
      </c>
      <c r="G15" s="16">
        <v>20726162.370000001</v>
      </c>
      <c r="H15" s="16">
        <v>943096570.13499999</v>
      </c>
      <c r="I15" s="16">
        <v>0</v>
      </c>
      <c r="J15" s="16">
        <f t="shared" si="0"/>
        <v>1022201352.965</v>
      </c>
    </row>
    <row r="16" spans="1:10" ht="12" customHeight="1">
      <c r="A16" s="17"/>
      <c r="B16" s="17"/>
      <c r="C16" s="15" t="s">
        <v>39</v>
      </c>
      <c r="D16" s="15"/>
      <c r="E16" s="16">
        <v>2578112.7310000001</v>
      </c>
      <c r="F16" s="16">
        <v>21638038.092</v>
      </c>
      <c r="G16" s="16">
        <v>9112666.5999999996</v>
      </c>
      <c r="H16" s="16">
        <v>18084919835.596001</v>
      </c>
      <c r="I16" s="16">
        <v>0</v>
      </c>
      <c r="J16" s="16">
        <f t="shared" si="0"/>
        <v>18118248653.019001</v>
      </c>
    </row>
    <row r="17" spans="1:10" ht="12" customHeight="1">
      <c r="C17" s="15"/>
      <c r="D17" s="14" t="s">
        <v>38</v>
      </c>
      <c r="E17" s="2">
        <v>2553411.7310000001</v>
      </c>
      <c r="F17" s="2">
        <v>21545567.331999999</v>
      </c>
      <c r="G17" s="2">
        <v>9074817.6999999993</v>
      </c>
      <c r="H17" s="2">
        <v>15133856142.417</v>
      </c>
      <c r="I17" s="2">
        <v>0</v>
      </c>
      <c r="J17" s="2">
        <f t="shared" si="0"/>
        <v>15167029939.18</v>
      </c>
    </row>
    <row r="18" spans="1:10" ht="12" customHeight="1">
      <c r="C18" s="15"/>
      <c r="D18" s="14" t="s">
        <v>37</v>
      </c>
      <c r="E18" s="2">
        <v>24701</v>
      </c>
      <c r="F18" s="2">
        <v>92470.76</v>
      </c>
      <c r="G18" s="2">
        <v>37848.9</v>
      </c>
      <c r="H18" s="2">
        <v>2951063693.1789999</v>
      </c>
      <c r="I18" s="2">
        <v>0</v>
      </c>
      <c r="J18" s="2">
        <f t="shared" si="0"/>
        <v>2951218713.8389997</v>
      </c>
    </row>
    <row r="19" spans="1:10" ht="12" customHeight="1">
      <c r="A19" s="17"/>
      <c r="B19" s="17"/>
      <c r="C19" s="15" t="s">
        <v>36</v>
      </c>
      <c r="D19" s="15"/>
      <c r="E19" s="16">
        <v>36921129.143000007</v>
      </c>
      <c r="F19" s="16">
        <v>364507171.69999999</v>
      </c>
      <c r="G19" s="16">
        <v>110480986.95200002</v>
      </c>
      <c r="H19" s="16">
        <v>10186175411.441</v>
      </c>
      <c r="I19" s="16">
        <v>21475</v>
      </c>
      <c r="J19" s="16">
        <f t="shared" si="0"/>
        <v>10698106174.236</v>
      </c>
    </row>
    <row r="20" spans="1:10" ht="12" customHeight="1">
      <c r="C20" s="15"/>
      <c r="D20" s="14" t="s">
        <v>35</v>
      </c>
      <c r="E20" s="2">
        <v>543844.80000000005</v>
      </c>
      <c r="F20" s="2">
        <v>12587297.521</v>
      </c>
      <c r="G20" s="2">
        <v>9213732.3000000007</v>
      </c>
      <c r="H20" s="2">
        <v>1535113276.1530001</v>
      </c>
      <c r="I20" s="2">
        <v>0</v>
      </c>
      <c r="J20" s="2">
        <f t="shared" si="0"/>
        <v>1557458150.7740002</v>
      </c>
    </row>
    <row r="21" spans="1:10" ht="12" customHeight="1">
      <c r="C21" s="15"/>
      <c r="D21" s="14" t="s">
        <v>34</v>
      </c>
      <c r="E21" s="2">
        <v>0</v>
      </c>
      <c r="F21" s="2">
        <v>0</v>
      </c>
      <c r="G21" s="2">
        <v>153308.1</v>
      </c>
      <c r="H21" s="2">
        <v>1413031067.0320001</v>
      </c>
      <c r="I21" s="2">
        <v>0</v>
      </c>
      <c r="J21" s="2">
        <f t="shared" si="0"/>
        <v>1413184375.132</v>
      </c>
    </row>
    <row r="22" spans="1:10" ht="12" customHeight="1">
      <c r="C22" s="15"/>
      <c r="D22" s="14" t="s">
        <v>32</v>
      </c>
      <c r="E22" s="2">
        <v>0</v>
      </c>
      <c r="F22" s="2">
        <v>4200</v>
      </c>
      <c r="G22" s="2">
        <v>0</v>
      </c>
      <c r="H22" s="2">
        <v>88514989.195999995</v>
      </c>
      <c r="I22" s="2">
        <v>0</v>
      </c>
      <c r="J22" s="2">
        <f t="shared" si="0"/>
        <v>88519189.195999995</v>
      </c>
    </row>
    <row r="23" spans="1:10" ht="12" customHeight="1">
      <c r="C23" s="15"/>
      <c r="D23" s="14" t="s">
        <v>31</v>
      </c>
      <c r="E23" s="2">
        <v>4986731.1670000004</v>
      </c>
      <c r="F23" s="2">
        <v>114798676.98800001</v>
      </c>
      <c r="G23" s="2">
        <v>34648497.145000003</v>
      </c>
      <c r="H23" s="2">
        <v>2255654136.3239999</v>
      </c>
      <c r="I23" s="2">
        <v>0</v>
      </c>
      <c r="J23" s="2">
        <f t="shared" si="0"/>
        <v>2410088041.6240001</v>
      </c>
    </row>
    <row r="24" spans="1:10" ht="12" customHeight="1">
      <c r="C24" s="15"/>
      <c r="D24" s="14" t="s">
        <v>30</v>
      </c>
      <c r="E24" s="2">
        <v>21982956.026999999</v>
      </c>
      <c r="F24" s="2">
        <v>166337738.46000001</v>
      </c>
      <c r="G24" s="2">
        <v>50598000.575000003</v>
      </c>
      <c r="H24" s="2">
        <v>1161005502.608</v>
      </c>
      <c r="I24" s="2">
        <v>0</v>
      </c>
      <c r="J24" s="2">
        <f t="shared" si="0"/>
        <v>1399924197.6700001</v>
      </c>
    </row>
    <row r="25" spans="1:10" ht="12" customHeight="1">
      <c r="C25" s="15"/>
      <c r="D25" s="14" t="s">
        <v>29</v>
      </c>
      <c r="E25" s="2">
        <v>3178448.66</v>
      </c>
      <c r="F25" s="2">
        <v>34291353.526000001</v>
      </c>
      <c r="G25" s="2">
        <v>8402112.3920000009</v>
      </c>
      <c r="H25" s="2">
        <v>349588817.39399999</v>
      </c>
      <c r="I25" s="2">
        <v>0</v>
      </c>
      <c r="J25" s="2">
        <f t="shared" si="0"/>
        <v>395460731.972</v>
      </c>
    </row>
    <row r="26" spans="1:10" ht="12" customHeight="1">
      <c r="C26" s="15"/>
      <c r="D26" s="14" t="s">
        <v>28</v>
      </c>
      <c r="E26" s="2">
        <v>1524744.929</v>
      </c>
      <c r="F26" s="2">
        <v>4718347.7149999999</v>
      </c>
      <c r="G26" s="2">
        <v>358393.51</v>
      </c>
      <c r="H26" s="2">
        <v>176453002.82300001</v>
      </c>
      <c r="I26" s="2">
        <v>2795</v>
      </c>
      <c r="J26" s="2">
        <f t="shared" si="0"/>
        <v>183057283.977</v>
      </c>
    </row>
    <row r="27" spans="1:10" ht="12" customHeight="1">
      <c r="C27" s="15"/>
      <c r="D27" s="14" t="s">
        <v>27</v>
      </c>
      <c r="E27" s="2">
        <v>1104946.69</v>
      </c>
      <c r="F27" s="2">
        <v>10747552.375</v>
      </c>
      <c r="G27" s="2">
        <v>3417443.48</v>
      </c>
      <c r="H27" s="2">
        <v>1155716887.6470001</v>
      </c>
      <c r="I27" s="2">
        <v>8680</v>
      </c>
      <c r="J27" s="2">
        <f t="shared" si="0"/>
        <v>1170995510.1920002</v>
      </c>
    </row>
    <row r="28" spans="1:10" ht="12" customHeight="1">
      <c r="C28" s="15"/>
      <c r="D28" s="14" t="s">
        <v>26</v>
      </c>
      <c r="E28" s="2">
        <v>1404149</v>
      </c>
      <c r="F28" s="2">
        <v>2861235.423</v>
      </c>
      <c r="G28" s="2">
        <v>323093.98</v>
      </c>
      <c r="H28" s="2">
        <v>254786972.729</v>
      </c>
      <c r="I28" s="2">
        <v>0</v>
      </c>
      <c r="J28" s="2">
        <f t="shared" si="0"/>
        <v>259375451.132</v>
      </c>
    </row>
    <row r="29" spans="1:10" ht="12" customHeight="1">
      <c r="C29" s="15"/>
      <c r="D29" s="14" t="s">
        <v>25</v>
      </c>
      <c r="E29" s="2">
        <v>2178286.67</v>
      </c>
      <c r="F29" s="2">
        <v>17437951.331999999</v>
      </c>
      <c r="G29" s="2">
        <v>3322617.87</v>
      </c>
      <c r="H29" s="2">
        <v>1590006741.027</v>
      </c>
      <c r="I29" s="2">
        <v>10000</v>
      </c>
      <c r="J29" s="2">
        <f t="shared" si="0"/>
        <v>1612955596.8989999</v>
      </c>
    </row>
    <row r="30" spans="1:10" ht="12" customHeight="1">
      <c r="C30" s="15"/>
      <c r="D30" s="14" t="s">
        <v>24</v>
      </c>
      <c r="E30" s="2">
        <v>17021.2</v>
      </c>
      <c r="F30" s="2">
        <v>722818.36</v>
      </c>
      <c r="G30" s="2">
        <v>43787.6</v>
      </c>
      <c r="H30" s="2">
        <v>206304018.50799999</v>
      </c>
      <c r="I30" s="2">
        <v>0</v>
      </c>
      <c r="J30" s="2">
        <f t="shared" si="0"/>
        <v>207087645.66799998</v>
      </c>
    </row>
    <row r="31" spans="1:10" ht="12" customHeight="1">
      <c r="A31" s="17"/>
      <c r="B31" s="17"/>
      <c r="C31" s="15" t="s">
        <v>23</v>
      </c>
      <c r="D31" s="15"/>
      <c r="E31" s="16">
        <v>16007093.219000001</v>
      </c>
      <c r="F31" s="16">
        <v>85010001.984000012</v>
      </c>
      <c r="G31" s="16">
        <v>20224135.425999999</v>
      </c>
      <c r="H31" s="16">
        <v>2101451627.915</v>
      </c>
      <c r="I31" s="16">
        <v>494959.17200000002</v>
      </c>
      <c r="J31" s="16">
        <f t="shared" si="0"/>
        <v>2223187817.7160001</v>
      </c>
    </row>
    <row r="32" spans="1:10" ht="12" customHeight="1">
      <c r="C32" s="15"/>
      <c r="D32" s="14" t="s">
        <v>22</v>
      </c>
      <c r="E32" s="2">
        <v>95224.320000000007</v>
      </c>
      <c r="F32" s="2">
        <v>1503.94</v>
      </c>
      <c r="G32" s="2">
        <v>0</v>
      </c>
      <c r="H32" s="2">
        <v>9938893.3530000001</v>
      </c>
      <c r="I32" s="2">
        <v>0</v>
      </c>
      <c r="J32" s="2">
        <f t="shared" si="0"/>
        <v>10035621.613</v>
      </c>
    </row>
    <row r="33" spans="1:10" ht="12" customHeight="1">
      <c r="C33" s="15"/>
      <c r="D33" s="14" t="s">
        <v>21</v>
      </c>
      <c r="E33" s="2">
        <v>14761316.069</v>
      </c>
      <c r="F33" s="2">
        <v>70238064.921000004</v>
      </c>
      <c r="G33" s="2">
        <v>14926338.116</v>
      </c>
      <c r="H33" s="2">
        <v>2009301796.3069999</v>
      </c>
      <c r="I33" s="2">
        <v>333679.36200000002</v>
      </c>
      <c r="J33" s="2">
        <f t="shared" si="0"/>
        <v>2109561194.7749999</v>
      </c>
    </row>
    <row r="34" spans="1:10" ht="12" customHeight="1">
      <c r="C34" s="15"/>
      <c r="D34" s="14" t="s">
        <v>20</v>
      </c>
      <c r="E34" s="2">
        <v>199561.06</v>
      </c>
      <c r="F34" s="2">
        <v>6043.15</v>
      </c>
      <c r="G34" s="2">
        <v>0</v>
      </c>
      <c r="H34" s="2">
        <v>445570.89</v>
      </c>
      <c r="I34" s="2">
        <v>50</v>
      </c>
      <c r="J34" s="2">
        <f t="shared" si="0"/>
        <v>651225.1</v>
      </c>
    </row>
    <row r="35" spans="1:10" ht="12" customHeight="1">
      <c r="C35" s="15"/>
      <c r="D35" s="14" t="s">
        <v>19</v>
      </c>
      <c r="E35" s="2">
        <v>871694</v>
      </c>
      <c r="F35" s="2">
        <v>14157354.58</v>
      </c>
      <c r="G35" s="2">
        <v>4708255.72</v>
      </c>
      <c r="H35" s="2">
        <v>43925977.998999998</v>
      </c>
      <c r="I35" s="2">
        <v>0</v>
      </c>
      <c r="J35" s="2">
        <f t="shared" si="0"/>
        <v>63663282.298999995</v>
      </c>
    </row>
    <row r="36" spans="1:10" ht="12" customHeight="1">
      <c r="C36" s="15"/>
      <c r="D36" s="14" t="s">
        <v>18</v>
      </c>
      <c r="E36" s="2">
        <v>16211.8</v>
      </c>
      <c r="F36" s="2">
        <v>375178.17</v>
      </c>
      <c r="G36" s="2">
        <v>2454.2399999999998</v>
      </c>
      <c r="H36" s="2">
        <v>10352988.343</v>
      </c>
      <c r="I36" s="2">
        <v>0</v>
      </c>
      <c r="J36" s="2">
        <f t="shared" si="0"/>
        <v>10746832.552999999</v>
      </c>
    </row>
    <row r="37" spans="1:10" ht="12" customHeight="1">
      <c r="C37" s="15"/>
      <c r="D37" s="14" t="s">
        <v>17</v>
      </c>
      <c r="E37" s="2">
        <v>0</v>
      </c>
      <c r="F37" s="2">
        <v>305.89</v>
      </c>
      <c r="G37" s="2">
        <v>587087.35</v>
      </c>
      <c r="H37" s="2">
        <v>25927438.59</v>
      </c>
      <c r="I37" s="2">
        <v>0</v>
      </c>
      <c r="J37" s="2">
        <f t="shared" si="0"/>
        <v>26514831.829999998</v>
      </c>
    </row>
    <row r="38" spans="1:10" ht="12" customHeight="1">
      <c r="C38" s="15"/>
      <c r="D38" s="14" t="s">
        <v>16</v>
      </c>
      <c r="E38" s="2">
        <v>15006.62</v>
      </c>
      <c r="F38" s="2">
        <v>43023.67</v>
      </c>
      <c r="G38" s="2">
        <v>0</v>
      </c>
      <c r="H38" s="2">
        <v>1498549.9029999999</v>
      </c>
      <c r="I38" s="2">
        <v>148620.81</v>
      </c>
      <c r="J38" s="2">
        <f t="shared" si="0"/>
        <v>1705201.003</v>
      </c>
    </row>
    <row r="39" spans="1:10" ht="12" customHeight="1">
      <c r="C39" s="15"/>
      <c r="D39" s="14" t="s">
        <v>15</v>
      </c>
      <c r="E39" s="2">
        <v>1035.75</v>
      </c>
      <c r="F39" s="2">
        <v>16392.89</v>
      </c>
      <c r="G39" s="2">
        <v>0</v>
      </c>
      <c r="H39" s="2">
        <v>44140</v>
      </c>
      <c r="I39" s="2">
        <v>0</v>
      </c>
      <c r="J39" s="2">
        <f t="shared" si="0"/>
        <v>61568.639999999999</v>
      </c>
    </row>
    <row r="40" spans="1:10" ht="12" customHeight="1">
      <c r="C40" s="15"/>
      <c r="D40" s="14" t="s">
        <v>14</v>
      </c>
      <c r="E40" s="2">
        <v>47043.6</v>
      </c>
      <c r="F40" s="2">
        <v>172134.77299999999</v>
      </c>
      <c r="G40" s="2">
        <v>0</v>
      </c>
      <c r="H40" s="2">
        <v>16272.53</v>
      </c>
      <c r="I40" s="2">
        <v>12609</v>
      </c>
      <c r="J40" s="2">
        <f t="shared" si="0"/>
        <v>248059.90299999999</v>
      </c>
    </row>
    <row r="41" spans="1:10" ht="12" customHeight="1">
      <c r="A41" s="17"/>
      <c r="B41" s="17"/>
      <c r="C41" s="15" t="s">
        <v>13</v>
      </c>
      <c r="D41" s="15"/>
      <c r="E41" s="16">
        <v>545357.87699999998</v>
      </c>
      <c r="F41" s="16">
        <v>1485449.48</v>
      </c>
      <c r="G41" s="16">
        <v>132353</v>
      </c>
      <c r="H41" s="16">
        <v>14946556.221000001</v>
      </c>
      <c r="I41" s="16">
        <v>41800</v>
      </c>
      <c r="J41" s="16">
        <f t="shared" si="0"/>
        <v>17151516.578000002</v>
      </c>
    </row>
    <row r="42" spans="1:10" ht="12" customHeight="1">
      <c r="A42" s="17"/>
      <c r="B42" s="17"/>
      <c r="C42" s="15" t="s">
        <v>12</v>
      </c>
      <c r="D42" s="15"/>
      <c r="E42" s="16">
        <v>83671452.108999997</v>
      </c>
      <c r="F42" s="16">
        <v>490933572.97899997</v>
      </c>
      <c r="G42" s="16">
        <v>61072985.577</v>
      </c>
      <c r="H42" s="16">
        <v>4076060737.0809999</v>
      </c>
      <c r="I42" s="16">
        <v>161093.99599999998</v>
      </c>
      <c r="J42" s="16">
        <f t="shared" si="0"/>
        <v>4711899841.7420006</v>
      </c>
    </row>
    <row r="43" spans="1:10" ht="12" customHeight="1">
      <c r="C43" s="15"/>
      <c r="D43" s="14" t="s">
        <v>11</v>
      </c>
      <c r="E43" s="2">
        <v>958847.23</v>
      </c>
      <c r="F43" s="2">
        <v>958800.78799999994</v>
      </c>
      <c r="G43" s="2">
        <v>1277382.9099999999</v>
      </c>
      <c r="H43" s="2">
        <v>11918049.311000001</v>
      </c>
      <c r="I43" s="2">
        <v>0</v>
      </c>
      <c r="J43" s="2">
        <f t="shared" si="0"/>
        <v>15113080.239</v>
      </c>
    </row>
    <row r="44" spans="1:10" ht="12" customHeight="1">
      <c r="C44" s="15"/>
      <c r="D44" s="14" t="s">
        <v>10</v>
      </c>
      <c r="E44" s="2">
        <v>73035251.794</v>
      </c>
      <c r="F44" s="2">
        <v>464408173.10699999</v>
      </c>
      <c r="G44" s="2">
        <v>53566400.104000002</v>
      </c>
      <c r="H44" s="2">
        <v>3971347048.3920002</v>
      </c>
      <c r="I44" s="2">
        <v>143751.32999999999</v>
      </c>
      <c r="J44" s="2">
        <f t="shared" si="0"/>
        <v>4562500624.7270002</v>
      </c>
    </row>
    <row r="45" spans="1:10" s="8" customFormat="1" ht="12" customHeight="1">
      <c r="C45" s="13"/>
      <c r="D45" s="12" t="s">
        <v>9</v>
      </c>
      <c r="E45" s="2">
        <v>9677353.0850000009</v>
      </c>
      <c r="F45" s="2">
        <v>25566599.083999999</v>
      </c>
      <c r="G45" s="2">
        <v>6229202.5630000001</v>
      </c>
      <c r="H45" s="2">
        <v>92795639.378000006</v>
      </c>
      <c r="I45" s="2">
        <v>17342.666000000001</v>
      </c>
      <c r="J45" s="2">
        <f t="shared" si="0"/>
        <v>134286136.77600002</v>
      </c>
    </row>
    <row r="46" spans="1:10" s="3" customFormat="1" ht="8" customHeight="1">
      <c r="B46" s="28"/>
      <c r="C46" s="28"/>
      <c r="D46" s="28"/>
      <c r="E46" s="6"/>
      <c r="F46" s="6"/>
      <c r="G46" s="6"/>
      <c r="H46" s="6"/>
      <c r="I46" s="6"/>
      <c r="J46" s="6">
        <f t="shared" si="0"/>
        <v>0</v>
      </c>
    </row>
    <row r="47" spans="1:10" s="3" customFormat="1" ht="8" customHeight="1">
      <c r="B47" s="5"/>
      <c r="C47" s="5"/>
      <c r="D47" s="5"/>
      <c r="E47" s="2"/>
      <c r="F47" s="2"/>
      <c r="G47" s="2"/>
      <c r="H47" s="2"/>
      <c r="I47" s="2"/>
      <c r="J47" s="2"/>
    </row>
    <row r="48" spans="1:10" s="3" customFormat="1">
      <c r="B48" s="5" t="s">
        <v>8</v>
      </c>
      <c r="C48" s="5"/>
      <c r="D48" s="5"/>
      <c r="E48" s="2"/>
      <c r="F48" s="2"/>
      <c r="G48" s="2"/>
      <c r="H48" s="2"/>
      <c r="I48" s="2"/>
    </row>
    <row r="49" spans="2:9" s="3" customFormat="1" ht="10.5" customHeight="1">
      <c r="B49" s="4" t="s">
        <v>6</v>
      </c>
      <c r="C49" s="30" t="s">
        <v>56</v>
      </c>
      <c r="D49" s="30"/>
      <c r="E49" s="30"/>
      <c r="F49" s="30"/>
      <c r="G49" s="30"/>
      <c r="H49" s="30"/>
      <c r="I49" s="30"/>
    </row>
    <row r="50" spans="2:9" s="3" customFormat="1" ht="20.5" customHeight="1">
      <c r="B50" s="4" t="s">
        <v>6</v>
      </c>
      <c r="C50" s="30" t="s">
        <v>77</v>
      </c>
      <c r="D50" s="30"/>
      <c r="E50" s="30"/>
      <c r="F50" s="30"/>
      <c r="G50" s="30"/>
      <c r="H50" s="30"/>
      <c r="I50" s="30"/>
    </row>
    <row r="51" spans="2:9" s="3" customFormat="1" ht="199.5" customHeight="1">
      <c r="B51" s="4" t="s">
        <v>5</v>
      </c>
      <c r="C51" s="30" t="s">
        <v>4</v>
      </c>
      <c r="D51" s="30"/>
      <c r="E51" s="30"/>
      <c r="F51" s="30"/>
      <c r="G51" s="30"/>
      <c r="H51" s="30"/>
      <c r="I51" s="30"/>
    </row>
    <row r="52" spans="2:9" s="3" customFormat="1" ht="121" customHeight="1">
      <c r="B52" s="4" t="s">
        <v>3</v>
      </c>
      <c r="C52" s="30" t="s">
        <v>2</v>
      </c>
      <c r="D52" s="30"/>
      <c r="E52" s="30"/>
      <c r="F52" s="30"/>
      <c r="G52" s="30"/>
      <c r="H52" s="30"/>
      <c r="I52" s="30"/>
    </row>
    <row r="53" spans="2:9" s="3" customFormat="1" ht="53.5" customHeight="1">
      <c r="E53" s="2"/>
      <c r="F53" s="2"/>
      <c r="G53" s="2"/>
      <c r="H53" s="2"/>
      <c r="I53" s="2"/>
    </row>
    <row r="54" spans="2:9">
      <c r="B54" s="1" t="s">
        <v>1</v>
      </c>
    </row>
    <row r="55" spans="2:9">
      <c r="B55" s="1" t="s">
        <v>0</v>
      </c>
    </row>
  </sheetData>
  <mergeCells count="6">
    <mergeCell ref="C52:I52"/>
    <mergeCell ref="B6:D7"/>
    <mergeCell ref="C49:I49"/>
    <mergeCell ref="C50:I50"/>
    <mergeCell ref="C51:I51"/>
    <mergeCell ref="E6:J6"/>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7B13E8-2C0D-4E33-A648-16CBF858FBAF}">
  <sheetPr codeName="Hoja175"/>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88</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132291341.10699999</v>
      </c>
      <c r="F9" s="20">
        <v>958778997.62900007</v>
      </c>
      <c r="G9" s="20">
        <v>255330684.74800003</v>
      </c>
      <c r="H9" s="20">
        <v>32302338080.844006</v>
      </c>
      <c r="I9" s="20">
        <v>1369894.2879999999</v>
      </c>
      <c r="J9" s="20">
        <f>SUM(E9:I9)</f>
        <v>33650108998.616005</v>
      </c>
    </row>
    <row r="10" spans="1:10" ht="8" customHeight="1">
      <c r="C10" s="15"/>
      <c r="D10" s="14"/>
      <c r="J10" s="2"/>
    </row>
    <row r="11" spans="1:10" ht="12" customHeight="1">
      <c r="A11" s="17"/>
      <c r="B11" s="17"/>
      <c r="C11" s="18" t="s">
        <v>44</v>
      </c>
      <c r="D11" s="15"/>
      <c r="E11" s="16">
        <v>20657389.785</v>
      </c>
      <c r="F11" s="16">
        <v>212893252.95199999</v>
      </c>
      <c r="G11" s="16">
        <v>61199609.420999996</v>
      </c>
      <c r="H11" s="16">
        <v>1753245205.6229999</v>
      </c>
      <c r="I11" s="16">
        <v>0</v>
      </c>
      <c r="J11" s="16">
        <f t="shared" ref="J11:J46" si="0">SUM(E11:I11)</f>
        <v>2047995457.7809999</v>
      </c>
    </row>
    <row r="12" spans="1:10" ht="12" customHeight="1">
      <c r="C12" s="15"/>
      <c r="D12" s="14" t="s">
        <v>43</v>
      </c>
      <c r="E12" s="2">
        <v>19001711.987</v>
      </c>
      <c r="F12" s="2">
        <v>203037219.259</v>
      </c>
      <c r="G12" s="2">
        <v>59751269.761</v>
      </c>
      <c r="H12" s="2">
        <v>1697303621.3429999</v>
      </c>
      <c r="I12" s="2">
        <v>0</v>
      </c>
      <c r="J12" s="2">
        <f t="shared" si="0"/>
        <v>1979093822.3499999</v>
      </c>
    </row>
    <row r="13" spans="1:10" ht="12" customHeight="1">
      <c r="C13" s="15"/>
      <c r="D13" s="14" t="s">
        <v>42</v>
      </c>
      <c r="E13" s="2">
        <v>457949.11800000002</v>
      </c>
      <c r="F13" s="2">
        <v>556427.53</v>
      </c>
      <c r="G13" s="2">
        <v>0</v>
      </c>
      <c r="H13" s="2">
        <v>28297209.359999999</v>
      </c>
      <c r="I13" s="2">
        <v>0</v>
      </c>
      <c r="J13" s="2">
        <f t="shared" si="0"/>
        <v>29311586.008000001</v>
      </c>
    </row>
    <row r="14" spans="1:10" ht="12" customHeight="1">
      <c r="C14" s="15"/>
      <c r="D14" s="14" t="s">
        <v>41</v>
      </c>
      <c r="E14" s="2">
        <v>1197728.68</v>
      </c>
      <c r="F14" s="2">
        <v>9299606.1630000006</v>
      </c>
      <c r="G14" s="2">
        <v>1448339.66</v>
      </c>
      <c r="H14" s="2">
        <v>27644374.920000002</v>
      </c>
      <c r="I14" s="2">
        <v>0</v>
      </c>
      <c r="J14" s="2">
        <f t="shared" si="0"/>
        <v>39590049.423</v>
      </c>
    </row>
    <row r="15" spans="1:10" ht="12" customHeight="1">
      <c r="A15" s="17"/>
      <c r="B15" s="17"/>
      <c r="C15" s="15" t="s">
        <v>40</v>
      </c>
      <c r="D15" s="15"/>
      <c r="E15" s="16">
        <v>2483040.08</v>
      </c>
      <c r="F15" s="16">
        <v>49783399.484999999</v>
      </c>
      <c r="G15" s="16">
        <v>16353290.648</v>
      </c>
      <c r="H15" s="16">
        <v>773710385.67900002</v>
      </c>
      <c r="I15" s="16">
        <v>24214.97</v>
      </c>
      <c r="J15" s="16">
        <f t="shared" si="0"/>
        <v>842354330.86199999</v>
      </c>
    </row>
    <row r="16" spans="1:10" ht="12" customHeight="1">
      <c r="A16" s="17"/>
      <c r="B16" s="17"/>
      <c r="C16" s="15" t="s">
        <v>39</v>
      </c>
      <c r="D16" s="15"/>
      <c r="E16" s="16">
        <v>9101477.4879999999</v>
      </c>
      <c r="F16" s="16">
        <v>33210075.096000001</v>
      </c>
      <c r="G16" s="16">
        <v>12530792.75</v>
      </c>
      <c r="H16" s="16">
        <v>15097787773.541</v>
      </c>
      <c r="I16" s="16">
        <v>0</v>
      </c>
      <c r="J16" s="16">
        <f t="shared" si="0"/>
        <v>15152630118.875</v>
      </c>
    </row>
    <row r="17" spans="1:10" ht="12" customHeight="1">
      <c r="C17" s="15"/>
      <c r="D17" s="14" t="s">
        <v>38</v>
      </c>
      <c r="E17" s="2">
        <v>9100457.4879999999</v>
      </c>
      <c r="F17" s="2">
        <v>28207177.896000002</v>
      </c>
      <c r="G17" s="2">
        <v>11869733.32</v>
      </c>
      <c r="H17" s="2">
        <v>13810812501.246</v>
      </c>
      <c r="I17" s="2">
        <v>0</v>
      </c>
      <c r="J17" s="2">
        <f t="shared" si="0"/>
        <v>13859989869.950001</v>
      </c>
    </row>
    <row r="18" spans="1:10" ht="12" customHeight="1">
      <c r="C18" s="15"/>
      <c r="D18" s="14" t="s">
        <v>37</v>
      </c>
      <c r="E18" s="2">
        <v>1020</v>
      </c>
      <c r="F18" s="2">
        <v>5002897.2</v>
      </c>
      <c r="G18" s="2">
        <v>661059.43000000005</v>
      </c>
      <c r="H18" s="2">
        <v>1286975272.2950001</v>
      </c>
      <c r="I18" s="2">
        <v>0</v>
      </c>
      <c r="J18" s="2">
        <f t="shared" si="0"/>
        <v>1292640248.9250002</v>
      </c>
    </row>
    <row r="19" spans="1:10" ht="12" customHeight="1">
      <c r="A19" s="17"/>
      <c r="B19" s="17"/>
      <c r="C19" s="15" t="s">
        <v>36</v>
      </c>
      <c r="D19" s="15"/>
      <c r="E19" s="16">
        <v>29626458.494000003</v>
      </c>
      <c r="F19" s="16">
        <v>282543727.32700002</v>
      </c>
      <c r="G19" s="16">
        <v>101286068.78999999</v>
      </c>
      <c r="H19" s="16">
        <v>8770809960.6420002</v>
      </c>
      <c r="I19" s="16">
        <v>4500</v>
      </c>
      <c r="J19" s="16">
        <f t="shared" si="0"/>
        <v>9184270715.2530003</v>
      </c>
    </row>
    <row r="20" spans="1:10" ht="12" customHeight="1">
      <c r="C20" s="15"/>
      <c r="D20" s="14" t="s">
        <v>35</v>
      </c>
      <c r="E20" s="2">
        <v>521749.95</v>
      </c>
      <c r="F20" s="2">
        <v>9763050.3910000008</v>
      </c>
      <c r="G20" s="2">
        <v>4005736.23</v>
      </c>
      <c r="H20" s="2">
        <v>1264190215.125</v>
      </c>
      <c r="I20" s="2">
        <v>0</v>
      </c>
      <c r="J20" s="2">
        <f t="shared" si="0"/>
        <v>1278480751.6960001</v>
      </c>
    </row>
    <row r="21" spans="1:10" ht="12" customHeight="1">
      <c r="C21" s="15"/>
      <c r="D21" s="14" t="s">
        <v>34</v>
      </c>
      <c r="E21" s="2">
        <v>0</v>
      </c>
      <c r="F21" s="2">
        <v>264323.33</v>
      </c>
      <c r="G21" s="2">
        <v>0</v>
      </c>
      <c r="H21" s="2">
        <v>821182251.51100004</v>
      </c>
      <c r="I21" s="2">
        <v>0</v>
      </c>
      <c r="J21" s="2">
        <f t="shared" si="0"/>
        <v>821446574.84100008</v>
      </c>
    </row>
    <row r="22" spans="1:10" ht="12" customHeight="1">
      <c r="C22" s="15"/>
      <c r="D22" s="14" t="s">
        <v>33</v>
      </c>
      <c r="E22" s="2">
        <v>0</v>
      </c>
      <c r="F22" s="2">
        <v>0</v>
      </c>
      <c r="G22" s="2">
        <v>0</v>
      </c>
      <c r="H22" s="2">
        <v>67902.990000000005</v>
      </c>
      <c r="I22" s="2">
        <v>0</v>
      </c>
      <c r="J22" s="2">
        <f t="shared" si="0"/>
        <v>67902.990000000005</v>
      </c>
    </row>
    <row r="23" spans="1:10" ht="12" customHeight="1">
      <c r="C23" s="15"/>
      <c r="D23" s="14" t="s">
        <v>32</v>
      </c>
      <c r="E23" s="2">
        <v>0</v>
      </c>
      <c r="F23" s="2">
        <v>42900</v>
      </c>
      <c r="G23" s="2">
        <v>0</v>
      </c>
      <c r="H23" s="2">
        <v>64131998.799999997</v>
      </c>
      <c r="I23" s="2">
        <v>0</v>
      </c>
      <c r="J23" s="2">
        <f t="shared" si="0"/>
        <v>64174898.799999997</v>
      </c>
    </row>
    <row r="24" spans="1:10" ht="12" customHeight="1">
      <c r="C24" s="15"/>
      <c r="D24" s="14" t="s">
        <v>31</v>
      </c>
      <c r="E24" s="2">
        <v>5822463.8930000002</v>
      </c>
      <c r="F24" s="2">
        <v>96870014.164000005</v>
      </c>
      <c r="G24" s="2">
        <v>50998090.833999999</v>
      </c>
      <c r="H24" s="2">
        <v>2189111581.9699998</v>
      </c>
      <c r="I24" s="2">
        <v>2000</v>
      </c>
      <c r="J24" s="2">
        <f t="shared" si="0"/>
        <v>2342804150.8609996</v>
      </c>
    </row>
    <row r="25" spans="1:10" ht="12" customHeight="1">
      <c r="C25" s="15"/>
      <c r="D25" s="14" t="s">
        <v>30</v>
      </c>
      <c r="E25" s="2">
        <v>16090547.068</v>
      </c>
      <c r="F25" s="2">
        <v>108815932.112</v>
      </c>
      <c r="G25" s="2">
        <v>33096178.98</v>
      </c>
      <c r="H25" s="2">
        <v>999409769.39499998</v>
      </c>
      <c r="I25" s="2">
        <v>0</v>
      </c>
      <c r="J25" s="2">
        <f t="shared" si="0"/>
        <v>1157412427.5550001</v>
      </c>
    </row>
    <row r="26" spans="1:10" ht="12" customHeight="1">
      <c r="C26" s="15"/>
      <c r="D26" s="14" t="s">
        <v>29</v>
      </c>
      <c r="E26" s="2">
        <v>2446048.412</v>
      </c>
      <c r="F26" s="2">
        <v>32987619.101</v>
      </c>
      <c r="G26" s="2">
        <v>6469664.4550000001</v>
      </c>
      <c r="H26" s="2">
        <v>255652576.759</v>
      </c>
      <c r="I26" s="2">
        <v>0</v>
      </c>
      <c r="J26" s="2">
        <f t="shared" si="0"/>
        <v>297555908.727</v>
      </c>
    </row>
    <row r="27" spans="1:10" ht="12" customHeight="1">
      <c r="C27" s="15"/>
      <c r="D27" s="14" t="s">
        <v>28</v>
      </c>
      <c r="E27" s="2">
        <v>1244831.5120000001</v>
      </c>
      <c r="F27" s="2">
        <v>3196042.3220000002</v>
      </c>
      <c r="G27" s="2">
        <v>233662.27</v>
      </c>
      <c r="H27" s="2">
        <v>153295629.243</v>
      </c>
      <c r="I27" s="2">
        <v>0</v>
      </c>
      <c r="J27" s="2">
        <f t="shared" si="0"/>
        <v>157970165.347</v>
      </c>
    </row>
    <row r="28" spans="1:10" ht="12" customHeight="1">
      <c r="C28" s="15"/>
      <c r="D28" s="14" t="s">
        <v>27</v>
      </c>
      <c r="E28" s="2">
        <v>741247.89</v>
      </c>
      <c r="F28" s="2">
        <v>12093390.899</v>
      </c>
      <c r="G28" s="2">
        <v>4840167.42</v>
      </c>
      <c r="H28" s="2">
        <v>1032534452.771</v>
      </c>
      <c r="I28" s="2">
        <v>0</v>
      </c>
      <c r="J28" s="2">
        <f t="shared" si="0"/>
        <v>1050209258.98</v>
      </c>
    </row>
    <row r="29" spans="1:10" ht="12" customHeight="1">
      <c r="C29" s="15"/>
      <c r="D29" s="14" t="s">
        <v>26</v>
      </c>
      <c r="E29" s="2">
        <v>1127935.314</v>
      </c>
      <c r="F29" s="2">
        <v>1145264.8799999999</v>
      </c>
      <c r="G29" s="2">
        <v>522829.43199999997</v>
      </c>
      <c r="H29" s="2">
        <v>265597271.639</v>
      </c>
      <c r="I29" s="2">
        <v>0</v>
      </c>
      <c r="J29" s="2">
        <f t="shared" si="0"/>
        <v>268393301.26499999</v>
      </c>
    </row>
    <row r="30" spans="1:10" ht="12" customHeight="1">
      <c r="C30" s="15"/>
      <c r="D30" s="14" t="s">
        <v>25</v>
      </c>
      <c r="E30" s="2">
        <v>1507917.5649999999</v>
      </c>
      <c r="F30" s="2">
        <v>17046306.568</v>
      </c>
      <c r="G30" s="2">
        <v>856339.09900000005</v>
      </c>
      <c r="H30" s="2">
        <v>1551513460.5409999</v>
      </c>
      <c r="I30" s="2">
        <v>2500</v>
      </c>
      <c r="J30" s="2">
        <f t="shared" si="0"/>
        <v>1570926523.773</v>
      </c>
    </row>
    <row r="31" spans="1:10" ht="12" customHeight="1">
      <c r="C31" s="15"/>
      <c r="D31" s="14" t="s">
        <v>24</v>
      </c>
      <c r="E31" s="2">
        <v>123716.89</v>
      </c>
      <c r="F31" s="2">
        <v>318883.56</v>
      </c>
      <c r="G31" s="2">
        <v>263400.07</v>
      </c>
      <c r="H31" s="2">
        <v>174122849.898</v>
      </c>
      <c r="I31" s="2">
        <v>0</v>
      </c>
      <c r="J31" s="2">
        <f t="shared" si="0"/>
        <v>174828850.41800001</v>
      </c>
    </row>
    <row r="32" spans="1:10" ht="12" customHeight="1">
      <c r="A32" s="17"/>
      <c r="B32" s="17"/>
      <c r="C32" s="15" t="s">
        <v>23</v>
      </c>
      <c r="D32" s="15"/>
      <c r="E32" s="16">
        <v>12122585.972999997</v>
      </c>
      <c r="F32" s="16">
        <v>60411675.401999995</v>
      </c>
      <c r="G32" s="16">
        <v>15759785.803000001</v>
      </c>
      <c r="H32" s="16">
        <v>1268926872.276</v>
      </c>
      <c r="I32" s="16">
        <v>1319607.2</v>
      </c>
      <c r="J32" s="16">
        <f t="shared" si="0"/>
        <v>1358540526.654</v>
      </c>
    </row>
    <row r="33" spans="1:10" ht="12" customHeight="1">
      <c r="C33" s="15"/>
      <c r="D33" s="14" t="s">
        <v>22</v>
      </c>
      <c r="E33" s="2">
        <v>165137.60000000001</v>
      </c>
      <c r="F33" s="2">
        <v>1623729.44</v>
      </c>
      <c r="G33" s="2">
        <v>1256241.08</v>
      </c>
      <c r="H33" s="2">
        <v>19719497.635000002</v>
      </c>
      <c r="I33" s="2">
        <v>0</v>
      </c>
      <c r="J33" s="2">
        <f t="shared" si="0"/>
        <v>22764605.755000003</v>
      </c>
    </row>
    <row r="34" spans="1:10" ht="12" customHeight="1">
      <c r="C34" s="15"/>
      <c r="D34" s="14" t="s">
        <v>21</v>
      </c>
      <c r="E34" s="2">
        <v>10839166.319</v>
      </c>
      <c r="F34" s="2">
        <v>47164443.789999999</v>
      </c>
      <c r="G34" s="2">
        <v>11509094.23</v>
      </c>
      <c r="H34" s="2">
        <v>1146568796.8970001</v>
      </c>
      <c r="I34" s="2">
        <v>1118232.24</v>
      </c>
      <c r="J34" s="2">
        <f t="shared" si="0"/>
        <v>1217199733.4760001</v>
      </c>
    </row>
    <row r="35" spans="1:10" ht="12" customHeight="1">
      <c r="C35" s="15"/>
      <c r="D35" s="14" t="s">
        <v>20</v>
      </c>
      <c r="E35" s="2">
        <v>220269.236</v>
      </c>
      <c r="F35" s="2">
        <v>32421.59</v>
      </c>
      <c r="G35" s="2">
        <v>0</v>
      </c>
      <c r="H35" s="2">
        <v>344904.64</v>
      </c>
      <c r="I35" s="2">
        <v>0</v>
      </c>
      <c r="J35" s="2">
        <f t="shared" si="0"/>
        <v>597595.46600000001</v>
      </c>
    </row>
    <row r="36" spans="1:10" ht="12" customHeight="1">
      <c r="C36" s="15"/>
      <c r="D36" s="14" t="s">
        <v>19</v>
      </c>
      <c r="E36" s="2">
        <v>845306.12</v>
      </c>
      <c r="F36" s="2">
        <v>10759462.970000001</v>
      </c>
      <c r="G36" s="2">
        <v>2557320.4330000002</v>
      </c>
      <c r="H36" s="2">
        <v>43441937.145999998</v>
      </c>
      <c r="I36" s="2">
        <v>25000</v>
      </c>
      <c r="J36" s="2">
        <f t="shared" si="0"/>
        <v>57629026.669</v>
      </c>
    </row>
    <row r="37" spans="1:10" ht="12" customHeight="1">
      <c r="C37" s="15"/>
      <c r="D37" s="14" t="s">
        <v>18</v>
      </c>
      <c r="E37" s="2">
        <v>5180</v>
      </c>
      <c r="F37" s="2">
        <v>556569.67599999998</v>
      </c>
      <c r="G37" s="2">
        <v>7820</v>
      </c>
      <c r="H37" s="2">
        <v>22762672.028000001</v>
      </c>
      <c r="I37" s="2">
        <v>0</v>
      </c>
      <c r="J37" s="2">
        <f t="shared" si="0"/>
        <v>23332241.704</v>
      </c>
    </row>
    <row r="38" spans="1:10" ht="12" customHeight="1">
      <c r="C38" s="15"/>
      <c r="D38" s="14" t="s">
        <v>17</v>
      </c>
      <c r="E38" s="2">
        <v>0</v>
      </c>
      <c r="F38" s="2">
        <v>0</v>
      </c>
      <c r="G38" s="2">
        <v>397187.66</v>
      </c>
      <c r="H38" s="2">
        <v>10925647.83</v>
      </c>
      <c r="I38" s="2">
        <v>0</v>
      </c>
      <c r="J38" s="2">
        <f t="shared" si="0"/>
        <v>11322835.49</v>
      </c>
    </row>
    <row r="39" spans="1:10" ht="12" customHeight="1">
      <c r="C39" s="15"/>
      <c r="D39" s="14" t="s">
        <v>16</v>
      </c>
      <c r="E39" s="2">
        <v>19716.77</v>
      </c>
      <c r="F39" s="2">
        <v>30006.745999999999</v>
      </c>
      <c r="G39" s="2">
        <v>0</v>
      </c>
      <c r="H39" s="2">
        <v>24958797.059999999</v>
      </c>
      <c r="I39" s="2">
        <v>83896.960000000006</v>
      </c>
      <c r="J39" s="2">
        <f t="shared" si="0"/>
        <v>25092417.535999998</v>
      </c>
    </row>
    <row r="40" spans="1:10" ht="12" customHeight="1">
      <c r="C40" s="15"/>
      <c r="D40" s="14" t="s">
        <v>15</v>
      </c>
      <c r="E40" s="2">
        <v>6624</v>
      </c>
      <c r="F40" s="2">
        <v>15340.29</v>
      </c>
      <c r="G40" s="2">
        <v>0</v>
      </c>
      <c r="H40" s="2">
        <v>59020.02</v>
      </c>
      <c r="I40" s="2">
        <v>0</v>
      </c>
      <c r="J40" s="2">
        <f t="shared" si="0"/>
        <v>80984.31</v>
      </c>
    </row>
    <row r="41" spans="1:10" ht="12" customHeight="1">
      <c r="C41" s="15"/>
      <c r="D41" s="14" t="s">
        <v>14</v>
      </c>
      <c r="E41" s="2">
        <v>21185.928</v>
      </c>
      <c r="F41" s="2">
        <v>229700.9</v>
      </c>
      <c r="G41" s="2">
        <v>32122.400000000001</v>
      </c>
      <c r="H41" s="2">
        <v>145599.01999999999</v>
      </c>
      <c r="I41" s="2">
        <v>92478</v>
      </c>
      <c r="J41" s="2">
        <f t="shared" si="0"/>
        <v>521086.24800000002</v>
      </c>
    </row>
    <row r="42" spans="1:10" ht="12" customHeight="1">
      <c r="A42" s="17"/>
      <c r="B42" s="17"/>
      <c r="C42" s="15" t="s">
        <v>13</v>
      </c>
      <c r="D42" s="15"/>
      <c r="E42" s="16">
        <v>586051.24</v>
      </c>
      <c r="F42" s="16">
        <v>1473452.48</v>
      </c>
      <c r="G42" s="16">
        <v>19188</v>
      </c>
      <c r="H42" s="16">
        <v>31466285.977000002</v>
      </c>
      <c r="I42" s="16">
        <v>10182</v>
      </c>
      <c r="J42" s="16">
        <f t="shared" si="0"/>
        <v>33555159.696999997</v>
      </c>
    </row>
    <row r="43" spans="1:10" ht="12" customHeight="1">
      <c r="A43" s="17"/>
      <c r="B43" s="17"/>
      <c r="C43" s="15" t="s">
        <v>12</v>
      </c>
      <c r="D43" s="15"/>
      <c r="E43" s="16">
        <v>57714338.046999998</v>
      </c>
      <c r="F43" s="16">
        <v>318463414.88700002</v>
      </c>
      <c r="G43" s="16">
        <v>48181949.336000003</v>
      </c>
      <c r="H43" s="16">
        <v>4606391597.105999</v>
      </c>
      <c r="I43" s="16">
        <v>11390.118</v>
      </c>
      <c r="J43" s="16">
        <f t="shared" si="0"/>
        <v>5030762689.4939995</v>
      </c>
    </row>
    <row r="44" spans="1:10" ht="12" customHeight="1">
      <c r="C44" s="15"/>
      <c r="D44" s="14" t="s">
        <v>11</v>
      </c>
      <c r="E44" s="2">
        <v>892388.76500000001</v>
      </c>
      <c r="F44" s="2">
        <v>1963946.04</v>
      </c>
      <c r="G44" s="2">
        <v>967460.45</v>
      </c>
      <c r="H44" s="2">
        <v>13296673.584000001</v>
      </c>
      <c r="I44" s="2">
        <v>0</v>
      </c>
      <c r="J44" s="2">
        <f t="shared" si="0"/>
        <v>17120468.839000002</v>
      </c>
    </row>
    <row r="45" spans="1:10" s="8" customFormat="1" ht="12" customHeight="1">
      <c r="C45" s="13"/>
      <c r="D45" s="12" t="s">
        <v>10</v>
      </c>
      <c r="E45" s="2">
        <v>48408062.159999996</v>
      </c>
      <c r="F45" s="2">
        <v>297364056.15200001</v>
      </c>
      <c r="G45" s="2">
        <v>43923499.277000003</v>
      </c>
      <c r="H45" s="2">
        <v>4504583197.7939997</v>
      </c>
      <c r="I45" s="2">
        <v>0</v>
      </c>
      <c r="J45" s="2">
        <f t="shared" si="0"/>
        <v>4894278815.3829994</v>
      </c>
    </row>
    <row r="46" spans="1:10" s="8" customFormat="1" ht="12" customHeight="1">
      <c r="B46" s="11"/>
      <c r="C46" s="10"/>
      <c r="D46" s="9" t="s">
        <v>9</v>
      </c>
      <c r="E46" s="2">
        <v>8413887.1219999995</v>
      </c>
      <c r="F46" s="2">
        <v>19135412.695</v>
      </c>
      <c r="G46" s="2">
        <v>3290989.6090000002</v>
      </c>
      <c r="H46" s="2">
        <v>88511725.728</v>
      </c>
      <c r="I46" s="2">
        <v>11390.118</v>
      </c>
      <c r="J46" s="2">
        <f t="shared" si="0"/>
        <v>119363405.272</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57</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AAF700-FB27-452A-BB31-D100CFFDFEDC}">
  <sheetPr codeName="Hoja176"/>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89</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130788998.41800003</v>
      </c>
      <c r="F9" s="20">
        <v>867546249.82999992</v>
      </c>
      <c r="G9" s="20">
        <v>277073009.81900001</v>
      </c>
      <c r="H9" s="20">
        <v>35030083277.838997</v>
      </c>
      <c r="I9" s="20">
        <v>1937693.8639999998</v>
      </c>
      <c r="J9" s="20">
        <f>SUM(E9:I9)</f>
        <v>36307429229.769997</v>
      </c>
    </row>
    <row r="10" spans="1:10" ht="8" customHeight="1">
      <c r="C10" s="15"/>
      <c r="D10" s="14"/>
      <c r="J10" s="2"/>
    </row>
    <row r="11" spans="1:10" ht="12" customHeight="1">
      <c r="A11" s="17"/>
      <c r="B11" s="17"/>
      <c r="C11" s="18" t="s">
        <v>44</v>
      </c>
      <c r="D11" s="15"/>
      <c r="E11" s="16">
        <v>20154413.872000001</v>
      </c>
      <c r="F11" s="16">
        <v>206403724.80000001</v>
      </c>
      <c r="G11" s="16">
        <v>82420749.989000008</v>
      </c>
      <c r="H11" s="16">
        <v>1919515713.017</v>
      </c>
      <c r="I11" s="16">
        <v>0</v>
      </c>
      <c r="J11" s="16">
        <f t="shared" ref="J11:J46" si="0">SUM(E11:I11)</f>
        <v>2228494601.678</v>
      </c>
    </row>
    <row r="12" spans="1:10" ht="12" customHeight="1">
      <c r="C12" s="15"/>
      <c r="D12" s="14" t="s">
        <v>43</v>
      </c>
      <c r="E12" s="2">
        <v>18457636.747000001</v>
      </c>
      <c r="F12" s="2">
        <v>199189245.66</v>
      </c>
      <c r="G12" s="2">
        <v>80186868.069000006</v>
      </c>
      <c r="H12" s="2">
        <v>1870048575.7550001</v>
      </c>
      <c r="I12" s="2">
        <v>0</v>
      </c>
      <c r="J12" s="2">
        <f t="shared" si="0"/>
        <v>2167882326.2309999</v>
      </c>
    </row>
    <row r="13" spans="1:10" ht="12" customHeight="1">
      <c r="C13" s="15"/>
      <c r="D13" s="14" t="s">
        <v>42</v>
      </c>
      <c r="E13" s="2">
        <v>1288003.4350000001</v>
      </c>
      <c r="F13" s="2">
        <v>535796.82999999996</v>
      </c>
      <c r="G13" s="2">
        <v>0</v>
      </c>
      <c r="H13" s="2">
        <v>23003074.682</v>
      </c>
      <c r="I13" s="2">
        <v>0</v>
      </c>
      <c r="J13" s="2">
        <f t="shared" si="0"/>
        <v>24826874.947000001</v>
      </c>
    </row>
    <row r="14" spans="1:10" ht="12" customHeight="1">
      <c r="C14" s="15"/>
      <c r="D14" s="14" t="s">
        <v>41</v>
      </c>
      <c r="E14" s="2">
        <v>408773.69</v>
      </c>
      <c r="F14" s="2">
        <v>6678682.3099999996</v>
      </c>
      <c r="G14" s="2">
        <v>2233881.92</v>
      </c>
      <c r="H14" s="2">
        <v>26464062.579999998</v>
      </c>
      <c r="I14" s="2">
        <v>0</v>
      </c>
      <c r="J14" s="2">
        <f t="shared" si="0"/>
        <v>35785400.5</v>
      </c>
    </row>
    <row r="15" spans="1:10" ht="12" customHeight="1">
      <c r="A15" s="17"/>
      <c r="B15" s="17"/>
      <c r="C15" s="15" t="s">
        <v>40</v>
      </c>
      <c r="D15" s="15"/>
      <c r="E15" s="16">
        <v>2330129.0610000002</v>
      </c>
      <c r="F15" s="16">
        <v>39799063.729999997</v>
      </c>
      <c r="G15" s="16">
        <v>11719959.965</v>
      </c>
      <c r="H15" s="16">
        <v>425559443.352</v>
      </c>
      <c r="I15" s="16">
        <v>0</v>
      </c>
      <c r="J15" s="16">
        <f t="shared" si="0"/>
        <v>479408596.10799998</v>
      </c>
    </row>
    <row r="16" spans="1:10" ht="12" customHeight="1">
      <c r="A16" s="17"/>
      <c r="B16" s="17"/>
      <c r="C16" s="15" t="s">
        <v>39</v>
      </c>
      <c r="D16" s="15"/>
      <c r="E16" s="16">
        <v>11594228.75</v>
      </c>
      <c r="F16" s="16">
        <v>37864228.067999996</v>
      </c>
      <c r="G16" s="16">
        <v>17671090.109999999</v>
      </c>
      <c r="H16" s="16">
        <v>17399403546.654999</v>
      </c>
      <c r="I16" s="16">
        <v>0</v>
      </c>
      <c r="J16" s="16">
        <f t="shared" si="0"/>
        <v>17466533093.583</v>
      </c>
    </row>
    <row r="17" spans="1:10" ht="12" customHeight="1">
      <c r="C17" s="15"/>
      <c r="D17" s="14" t="s">
        <v>38</v>
      </c>
      <c r="E17" s="2">
        <v>11517784.93</v>
      </c>
      <c r="F17" s="2">
        <v>35575777.917999998</v>
      </c>
      <c r="G17" s="2">
        <v>17094294.120000001</v>
      </c>
      <c r="H17" s="2">
        <v>16214878152.48</v>
      </c>
      <c r="I17" s="2">
        <v>0</v>
      </c>
      <c r="J17" s="2">
        <f t="shared" si="0"/>
        <v>16279066009.448</v>
      </c>
    </row>
    <row r="18" spans="1:10" ht="12" customHeight="1">
      <c r="C18" s="15"/>
      <c r="D18" s="14" t="s">
        <v>37</v>
      </c>
      <c r="E18" s="2">
        <v>76443.820000000007</v>
      </c>
      <c r="F18" s="2">
        <v>2288450.15</v>
      </c>
      <c r="G18" s="2">
        <v>576795.99</v>
      </c>
      <c r="H18" s="2">
        <v>1184525394.175</v>
      </c>
      <c r="I18" s="2">
        <v>0</v>
      </c>
      <c r="J18" s="2">
        <f t="shared" si="0"/>
        <v>1187467084.135</v>
      </c>
    </row>
    <row r="19" spans="1:10" ht="12" customHeight="1">
      <c r="A19" s="17"/>
      <c r="B19" s="17"/>
      <c r="C19" s="15" t="s">
        <v>36</v>
      </c>
      <c r="D19" s="15"/>
      <c r="E19" s="16">
        <v>27241686.539000001</v>
      </c>
      <c r="F19" s="16">
        <v>245624620.60300004</v>
      </c>
      <c r="G19" s="16">
        <v>105877405.036</v>
      </c>
      <c r="H19" s="16">
        <v>9028529042.3169994</v>
      </c>
      <c r="I19" s="16">
        <v>0</v>
      </c>
      <c r="J19" s="16">
        <f t="shared" si="0"/>
        <v>9407272754.4949989</v>
      </c>
    </row>
    <row r="20" spans="1:10" ht="12" customHeight="1">
      <c r="C20" s="15"/>
      <c r="D20" s="14" t="s">
        <v>35</v>
      </c>
      <c r="E20" s="2">
        <v>814378.97400000005</v>
      </c>
      <c r="F20" s="2">
        <v>12250665.1</v>
      </c>
      <c r="G20" s="2">
        <v>4489234.2630000003</v>
      </c>
      <c r="H20" s="2">
        <v>1451889542.2620001</v>
      </c>
      <c r="I20" s="2">
        <v>0</v>
      </c>
      <c r="J20" s="2">
        <f t="shared" si="0"/>
        <v>1469443820.599</v>
      </c>
    </row>
    <row r="21" spans="1:10" ht="12" customHeight="1">
      <c r="C21" s="15"/>
      <c r="D21" s="14" t="s">
        <v>34</v>
      </c>
      <c r="E21" s="2">
        <v>0</v>
      </c>
      <c r="F21" s="2">
        <v>36556.589999999997</v>
      </c>
      <c r="G21" s="2">
        <v>0</v>
      </c>
      <c r="H21" s="2">
        <v>834959318.80200005</v>
      </c>
      <c r="I21" s="2">
        <v>0</v>
      </c>
      <c r="J21" s="2">
        <f t="shared" si="0"/>
        <v>834995875.39200008</v>
      </c>
    </row>
    <row r="22" spans="1:10" ht="12" customHeight="1">
      <c r="C22" s="15"/>
      <c r="D22" s="14" t="s">
        <v>33</v>
      </c>
      <c r="E22" s="2">
        <v>0</v>
      </c>
      <c r="F22" s="2">
        <v>0</v>
      </c>
      <c r="G22" s="2">
        <v>0</v>
      </c>
      <c r="H22" s="2">
        <v>5549.58</v>
      </c>
      <c r="I22" s="2">
        <v>0</v>
      </c>
      <c r="J22" s="2">
        <f t="shared" si="0"/>
        <v>5549.58</v>
      </c>
    </row>
    <row r="23" spans="1:10" ht="12" customHeight="1">
      <c r="C23" s="15"/>
      <c r="D23" s="14" t="s">
        <v>32</v>
      </c>
      <c r="E23" s="2">
        <v>0</v>
      </c>
      <c r="F23" s="2">
        <v>43214.9</v>
      </c>
      <c r="G23" s="2">
        <v>0</v>
      </c>
      <c r="H23" s="2">
        <v>80913616.469999999</v>
      </c>
      <c r="I23" s="2">
        <v>0</v>
      </c>
      <c r="J23" s="2">
        <f t="shared" si="0"/>
        <v>80956831.370000005</v>
      </c>
    </row>
    <row r="24" spans="1:10" ht="12" customHeight="1">
      <c r="C24" s="15"/>
      <c r="D24" s="14" t="s">
        <v>31</v>
      </c>
      <c r="E24" s="2">
        <v>4236940.8470000001</v>
      </c>
      <c r="F24" s="2">
        <v>86482259.526999995</v>
      </c>
      <c r="G24" s="2">
        <v>40991820.744000003</v>
      </c>
      <c r="H24" s="2">
        <v>2287942051.4219999</v>
      </c>
      <c r="I24" s="2">
        <v>0</v>
      </c>
      <c r="J24" s="2">
        <f t="shared" si="0"/>
        <v>2419653072.54</v>
      </c>
    </row>
    <row r="25" spans="1:10" ht="12" customHeight="1">
      <c r="C25" s="15"/>
      <c r="D25" s="14" t="s">
        <v>30</v>
      </c>
      <c r="E25" s="2">
        <v>15238806.382999999</v>
      </c>
      <c r="F25" s="2">
        <v>96509635.385000005</v>
      </c>
      <c r="G25" s="2">
        <v>30233843.859999999</v>
      </c>
      <c r="H25" s="2">
        <v>913981256.23800004</v>
      </c>
      <c r="I25" s="2">
        <v>0</v>
      </c>
      <c r="J25" s="2">
        <f t="shared" si="0"/>
        <v>1055963541.8660001</v>
      </c>
    </row>
    <row r="26" spans="1:10" ht="12" customHeight="1">
      <c r="C26" s="15"/>
      <c r="D26" s="14" t="s">
        <v>29</v>
      </c>
      <c r="E26" s="2">
        <v>3370149.03</v>
      </c>
      <c r="F26" s="2">
        <v>23611451.743000001</v>
      </c>
      <c r="G26" s="2">
        <v>12825336.5</v>
      </c>
      <c r="H26" s="2">
        <v>279673868.85500002</v>
      </c>
      <c r="I26" s="2">
        <v>0</v>
      </c>
      <c r="J26" s="2">
        <f t="shared" si="0"/>
        <v>319480806.12800002</v>
      </c>
    </row>
    <row r="27" spans="1:10" ht="12" customHeight="1">
      <c r="C27" s="15"/>
      <c r="D27" s="14" t="s">
        <v>28</v>
      </c>
      <c r="E27" s="2">
        <v>681803.88399999996</v>
      </c>
      <c r="F27" s="2">
        <v>3171743.9419999998</v>
      </c>
      <c r="G27" s="2">
        <v>243951.85</v>
      </c>
      <c r="H27" s="2">
        <v>155880694.63100001</v>
      </c>
      <c r="I27" s="2">
        <v>0</v>
      </c>
      <c r="J27" s="2">
        <f t="shared" si="0"/>
        <v>159978194.30700001</v>
      </c>
    </row>
    <row r="28" spans="1:10" ht="12" customHeight="1">
      <c r="C28" s="15"/>
      <c r="D28" s="14" t="s">
        <v>27</v>
      </c>
      <c r="E28" s="2">
        <v>720577.50899999996</v>
      </c>
      <c r="F28" s="2">
        <v>10367752.365</v>
      </c>
      <c r="G28" s="2">
        <v>11581702.23</v>
      </c>
      <c r="H28" s="2">
        <v>978347226.90999997</v>
      </c>
      <c r="I28" s="2">
        <v>0</v>
      </c>
      <c r="J28" s="2">
        <f t="shared" si="0"/>
        <v>1001017259.0139999</v>
      </c>
    </row>
    <row r="29" spans="1:10" ht="12" customHeight="1">
      <c r="C29" s="15"/>
      <c r="D29" s="14" t="s">
        <v>26</v>
      </c>
      <c r="E29" s="2">
        <v>1191782.3330000001</v>
      </c>
      <c r="F29" s="2">
        <v>1992209.3</v>
      </c>
      <c r="G29" s="2">
        <v>1576051.61</v>
      </c>
      <c r="H29" s="2">
        <v>294100942.71700001</v>
      </c>
      <c r="I29" s="2">
        <v>0</v>
      </c>
      <c r="J29" s="2">
        <f t="shared" si="0"/>
        <v>298860985.96000004</v>
      </c>
    </row>
    <row r="30" spans="1:10" ht="12" customHeight="1">
      <c r="C30" s="15"/>
      <c r="D30" s="14" t="s">
        <v>25</v>
      </c>
      <c r="E30" s="2">
        <v>981047.57900000003</v>
      </c>
      <c r="F30" s="2">
        <v>11107887.851</v>
      </c>
      <c r="G30" s="2">
        <v>3935463.9789999998</v>
      </c>
      <c r="H30" s="2">
        <v>1577492698.082</v>
      </c>
      <c r="I30" s="2">
        <v>0</v>
      </c>
      <c r="J30" s="2">
        <f t="shared" si="0"/>
        <v>1593517097.4909999</v>
      </c>
    </row>
    <row r="31" spans="1:10" ht="12" customHeight="1">
      <c r="C31" s="15"/>
      <c r="D31" s="14" t="s">
        <v>24</v>
      </c>
      <c r="E31" s="2">
        <v>6200</v>
      </c>
      <c r="F31" s="2">
        <v>51243.9</v>
      </c>
      <c r="G31" s="2">
        <v>0</v>
      </c>
      <c r="H31" s="2">
        <v>173342276.34799999</v>
      </c>
      <c r="I31" s="2">
        <v>0</v>
      </c>
      <c r="J31" s="2">
        <f t="shared" si="0"/>
        <v>173399720.248</v>
      </c>
    </row>
    <row r="32" spans="1:10" ht="12" customHeight="1">
      <c r="A32" s="17"/>
      <c r="B32" s="17"/>
      <c r="C32" s="15" t="s">
        <v>23</v>
      </c>
      <c r="D32" s="15"/>
      <c r="E32" s="16">
        <v>11220421.106000001</v>
      </c>
      <c r="F32" s="16">
        <v>50024162.635999992</v>
      </c>
      <c r="G32" s="16">
        <v>10230724.99</v>
      </c>
      <c r="H32" s="16">
        <v>273598938.33099991</v>
      </c>
      <c r="I32" s="16">
        <v>1836252.27</v>
      </c>
      <c r="J32" s="16">
        <f t="shared" si="0"/>
        <v>346910499.33299989</v>
      </c>
    </row>
    <row r="33" spans="1:10" ht="12" customHeight="1">
      <c r="C33" s="15"/>
      <c r="D33" s="14" t="s">
        <v>22</v>
      </c>
      <c r="E33" s="2">
        <v>102568.61</v>
      </c>
      <c r="F33" s="2">
        <v>78555</v>
      </c>
      <c r="G33" s="2">
        <v>0</v>
      </c>
      <c r="H33" s="2">
        <v>11378277.047</v>
      </c>
      <c r="I33" s="2">
        <v>0</v>
      </c>
      <c r="J33" s="2">
        <f t="shared" si="0"/>
        <v>11559400.657</v>
      </c>
    </row>
    <row r="34" spans="1:10" ht="12" customHeight="1">
      <c r="C34" s="15"/>
      <c r="D34" s="14" t="s">
        <v>21</v>
      </c>
      <c r="E34" s="2">
        <v>9840916.7060000002</v>
      </c>
      <c r="F34" s="2">
        <v>38624641.370999999</v>
      </c>
      <c r="G34" s="2">
        <v>8273234.9620000003</v>
      </c>
      <c r="H34" s="2">
        <v>188551428.653</v>
      </c>
      <c r="I34" s="2">
        <v>943697.36</v>
      </c>
      <c r="J34" s="2">
        <f t="shared" si="0"/>
        <v>246233919.05200002</v>
      </c>
    </row>
    <row r="35" spans="1:10" ht="12" customHeight="1">
      <c r="C35" s="15"/>
      <c r="D35" s="14" t="s">
        <v>20</v>
      </c>
      <c r="E35" s="2">
        <v>92580.05</v>
      </c>
      <c r="F35" s="2">
        <v>16989</v>
      </c>
      <c r="G35" s="2">
        <v>0</v>
      </c>
      <c r="H35" s="2">
        <v>70806.2</v>
      </c>
      <c r="I35" s="2">
        <v>996</v>
      </c>
      <c r="J35" s="2">
        <f t="shared" si="0"/>
        <v>181371.25</v>
      </c>
    </row>
    <row r="36" spans="1:10" ht="12" customHeight="1">
      <c r="C36" s="15"/>
      <c r="D36" s="14" t="s">
        <v>19</v>
      </c>
      <c r="E36" s="2">
        <v>757802.06</v>
      </c>
      <c r="F36" s="2">
        <v>10260334.375</v>
      </c>
      <c r="G36" s="2">
        <v>1352789.84</v>
      </c>
      <c r="H36" s="2">
        <v>50054890.667999998</v>
      </c>
      <c r="I36" s="2">
        <v>0</v>
      </c>
      <c r="J36" s="2">
        <f t="shared" si="0"/>
        <v>62425816.942999996</v>
      </c>
    </row>
    <row r="37" spans="1:10" ht="12" customHeight="1">
      <c r="C37" s="15"/>
      <c r="D37" s="14" t="s">
        <v>18</v>
      </c>
      <c r="E37" s="2">
        <v>232184.2</v>
      </c>
      <c r="F37" s="2">
        <v>390340.98</v>
      </c>
      <c r="G37" s="2">
        <v>85242.187999999995</v>
      </c>
      <c r="H37" s="2">
        <v>8607871.534</v>
      </c>
      <c r="I37" s="2">
        <v>0</v>
      </c>
      <c r="J37" s="2">
        <f t="shared" si="0"/>
        <v>9315638.9020000007</v>
      </c>
    </row>
    <row r="38" spans="1:10" ht="12" customHeight="1">
      <c r="C38" s="15"/>
      <c r="D38" s="14" t="s">
        <v>17</v>
      </c>
      <c r="E38" s="2">
        <v>0</v>
      </c>
      <c r="F38" s="2">
        <v>0</v>
      </c>
      <c r="G38" s="2">
        <v>519358</v>
      </c>
      <c r="H38" s="2">
        <v>14572371.24</v>
      </c>
      <c r="I38" s="2">
        <v>285500</v>
      </c>
      <c r="J38" s="2">
        <f t="shared" si="0"/>
        <v>15377229.24</v>
      </c>
    </row>
    <row r="39" spans="1:10" ht="12" customHeight="1">
      <c r="C39" s="15"/>
      <c r="D39" s="14" t="s">
        <v>16</v>
      </c>
      <c r="E39" s="2">
        <v>131167.56</v>
      </c>
      <c r="F39" s="2">
        <v>41042.160000000003</v>
      </c>
      <c r="G39" s="2">
        <v>0</v>
      </c>
      <c r="H39" s="2">
        <v>81761.7</v>
      </c>
      <c r="I39" s="2">
        <v>604226.91</v>
      </c>
      <c r="J39" s="2">
        <f t="shared" si="0"/>
        <v>858198.33000000007</v>
      </c>
    </row>
    <row r="40" spans="1:10" ht="12" customHeight="1">
      <c r="C40" s="15"/>
      <c r="D40" s="14" t="s">
        <v>15</v>
      </c>
      <c r="E40" s="2">
        <v>1440</v>
      </c>
      <c r="F40" s="2">
        <v>26000</v>
      </c>
      <c r="G40" s="2">
        <v>0</v>
      </c>
      <c r="H40" s="2">
        <v>91361.509000000005</v>
      </c>
      <c r="I40" s="2">
        <v>0</v>
      </c>
      <c r="J40" s="2">
        <f t="shared" si="0"/>
        <v>118801.50900000001</v>
      </c>
    </row>
    <row r="41" spans="1:10" ht="12" customHeight="1">
      <c r="C41" s="15"/>
      <c r="D41" s="14" t="s">
        <v>14</v>
      </c>
      <c r="E41" s="2">
        <v>61761.919999999998</v>
      </c>
      <c r="F41" s="2">
        <v>586259.75</v>
      </c>
      <c r="G41" s="2">
        <v>100</v>
      </c>
      <c r="H41" s="2">
        <v>190169.78</v>
      </c>
      <c r="I41" s="2">
        <v>1832</v>
      </c>
      <c r="J41" s="2">
        <f t="shared" si="0"/>
        <v>840123.45000000007</v>
      </c>
    </row>
    <row r="42" spans="1:10" ht="12" customHeight="1">
      <c r="A42" s="17"/>
      <c r="B42" s="17"/>
      <c r="C42" s="15" t="s">
        <v>13</v>
      </c>
      <c r="D42" s="15"/>
      <c r="E42" s="16">
        <v>263896.01699999999</v>
      </c>
      <c r="F42" s="16">
        <v>3220319.7659999998</v>
      </c>
      <c r="G42" s="16">
        <v>79509.475999999995</v>
      </c>
      <c r="H42" s="16">
        <v>15815245.173</v>
      </c>
      <c r="I42" s="16">
        <v>78310</v>
      </c>
      <c r="J42" s="16">
        <f t="shared" si="0"/>
        <v>19457280.432</v>
      </c>
    </row>
    <row r="43" spans="1:10" ht="12" customHeight="1">
      <c r="A43" s="17"/>
      <c r="B43" s="17"/>
      <c r="C43" s="15" t="s">
        <v>12</v>
      </c>
      <c r="D43" s="15"/>
      <c r="E43" s="16">
        <v>57984223.072999999</v>
      </c>
      <c r="F43" s="16">
        <v>284610130.227</v>
      </c>
      <c r="G43" s="16">
        <v>49073570.252999999</v>
      </c>
      <c r="H43" s="16">
        <v>5967661348.9940004</v>
      </c>
      <c r="I43" s="16">
        <v>23131.593999999997</v>
      </c>
      <c r="J43" s="16">
        <f t="shared" si="0"/>
        <v>6359352404.1410007</v>
      </c>
    </row>
    <row r="44" spans="1:10" ht="12" customHeight="1">
      <c r="C44" s="15"/>
      <c r="D44" s="14" t="s">
        <v>11</v>
      </c>
      <c r="E44" s="2">
        <v>779385.14599999995</v>
      </c>
      <c r="F44" s="2">
        <v>2145106.2420000001</v>
      </c>
      <c r="G44" s="2">
        <v>84121.279999999999</v>
      </c>
      <c r="H44" s="2">
        <v>18187434.144000001</v>
      </c>
      <c r="I44" s="2">
        <v>0</v>
      </c>
      <c r="J44" s="2">
        <f t="shared" si="0"/>
        <v>21196046.812000003</v>
      </c>
    </row>
    <row r="45" spans="1:10" s="8" customFormat="1" ht="12" customHeight="1">
      <c r="C45" s="13"/>
      <c r="D45" s="12" t="s">
        <v>10</v>
      </c>
      <c r="E45" s="2">
        <v>47683873.888999999</v>
      </c>
      <c r="F45" s="2">
        <v>258806734.484</v>
      </c>
      <c r="G45" s="2">
        <v>45997258.141999997</v>
      </c>
      <c r="H45" s="2">
        <v>5884972227.5100002</v>
      </c>
      <c r="I45" s="2">
        <v>5457.4</v>
      </c>
      <c r="J45" s="2">
        <f t="shared" si="0"/>
        <v>6237465551.4250002</v>
      </c>
    </row>
    <row r="46" spans="1:10" s="8" customFormat="1" ht="12" customHeight="1">
      <c r="B46" s="11"/>
      <c r="C46" s="10"/>
      <c r="D46" s="9" t="s">
        <v>9</v>
      </c>
      <c r="E46" s="2">
        <v>9520964.0380000006</v>
      </c>
      <c r="F46" s="2">
        <v>23658289.500999998</v>
      </c>
      <c r="G46" s="2">
        <v>2992190.8309999998</v>
      </c>
      <c r="H46" s="2">
        <v>64501687.340000004</v>
      </c>
      <c r="I46" s="2">
        <v>17674.194</v>
      </c>
      <c r="J46" s="2">
        <f t="shared" si="0"/>
        <v>100690805.90400001</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58</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BFB1B-1208-416F-A86C-570B25938306}">
  <sheetPr codeName="Hoja177"/>
  <dimension ref="A1:J55"/>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90</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191215877.68799999</v>
      </c>
      <c r="F9" s="20">
        <v>912063325.30999994</v>
      </c>
      <c r="G9" s="20">
        <v>294133585.23099995</v>
      </c>
      <c r="H9" s="20">
        <v>42960481828.958992</v>
      </c>
      <c r="I9" s="20">
        <v>711429.24800000002</v>
      </c>
      <c r="J9" s="20">
        <f>SUM(E9:I9)</f>
        <v>44358606046.435989</v>
      </c>
    </row>
    <row r="10" spans="1:10" ht="8" customHeight="1">
      <c r="C10" s="15"/>
      <c r="D10" s="14"/>
      <c r="J10" s="2"/>
    </row>
    <row r="11" spans="1:10" ht="12" customHeight="1">
      <c r="A11" s="17"/>
      <c r="B11" s="17"/>
      <c r="C11" s="18" t="s">
        <v>44</v>
      </c>
      <c r="D11" s="15"/>
      <c r="E11" s="16">
        <v>17470480.351999998</v>
      </c>
      <c r="F11" s="16">
        <v>156337950.22100002</v>
      </c>
      <c r="G11" s="16">
        <v>62675136.759000003</v>
      </c>
      <c r="H11" s="16">
        <v>2076595515.1169999</v>
      </c>
      <c r="I11" s="16">
        <v>0</v>
      </c>
      <c r="J11" s="16">
        <f t="shared" ref="J11:J46" si="0">SUM(E11:I11)</f>
        <v>2313079082.4489999</v>
      </c>
    </row>
    <row r="12" spans="1:10" ht="12" customHeight="1">
      <c r="C12" s="15"/>
      <c r="D12" s="14" t="s">
        <v>43</v>
      </c>
      <c r="E12" s="2">
        <v>17072053.822000001</v>
      </c>
      <c r="F12" s="2">
        <v>145937974.18799999</v>
      </c>
      <c r="G12" s="2">
        <v>60392214.939000003</v>
      </c>
      <c r="H12" s="2">
        <v>2039004756.1670001</v>
      </c>
      <c r="I12" s="2">
        <v>0</v>
      </c>
      <c r="J12" s="2">
        <f t="shared" si="0"/>
        <v>2262406999.1160002</v>
      </c>
    </row>
    <row r="13" spans="1:10" ht="12" customHeight="1">
      <c r="C13" s="15"/>
      <c r="D13" s="14" t="s">
        <v>42</v>
      </c>
      <c r="E13" s="2">
        <v>96030.95</v>
      </c>
      <c r="F13" s="2">
        <v>1114485.52</v>
      </c>
      <c r="G13" s="2">
        <v>147818.16</v>
      </c>
      <c r="H13" s="2">
        <v>11102965.369999999</v>
      </c>
      <c r="I13" s="2">
        <v>0</v>
      </c>
      <c r="J13" s="2">
        <f t="shared" si="0"/>
        <v>12461300</v>
      </c>
    </row>
    <row r="14" spans="1:10" ht="12" customHeight="1">
      <c r="C14" s="15"/>
      <c r="D14" s="14" t="s">
        <v>41</v>
      </c>
      <c r="E14" s="2">
        <v>302395.58</v>
      </c>
      <c r="F14" s="2">
        <v>9285490.5130000003</v>
      </c>
      <c r="G14" s="2">
        <v>2135103.66</v>
      </c>
      <c r="H14" s="2">
        <v>26487793.579999998</v>
      </c>
      <c r="I14" s="2">
        <v>0</v>
      </c>
      <c r="J14" s="2">
        <f t="shared" si="0"/>
        <v>38210783.332999997</v>
      </c>
    </row>
    <row r="15" spans="1:10" ht="12" customHeight="1">
      <c r="A15" s="17"/>
      <c r="B15" s="17"/>
      <c r="C15" s="15" t="s">
        <v>40</v>
      </c>
      <c r="D15" s="15"/>
      <c r="E15" s="16">
        <v>1176713.4240000001</v>
      </c>
      <c r="F15" s="16">
        <v>41566903.964000002</v>
      </c>
      <c r="G15" s="16">
        <v>19034127.640000001</v>
      </c>
      <c r="H15" s="16">
        <v>626398881.99699998</v>
      </c>
      <c r="I15" s="16">
        <v>15962.75</v>
      </c>
      <c r="J15" s="16">
        <f t="shared" si="0"/>
        <v>688192589.77499998</v>
      </c>
    </row>
    <row r="16" spans="1:10" ht="12" customHeight="1">
      <c r="A16" s="17"/>
      <c r="B16" s="17"/>
      <c r="C16" s="15" t="s">
        <v>39</v>
      </c>
      <c r="D16" s="15"/>
      <c r="E16" s="16">
        <v>14016986.119999999</v>
      </c>
      <c r="F16" s="16">
        <v>70099730.394000009</v>
      </c>
      <c r="G16" s="16">
        <v>2507490.77</v>
      </c>
      <c r="H16" s="16">
        <v>21814786262.737</v>
      </c>
      <c r="I16" s="16">
        <v>0</v>
      </c>
      <c r="J16" s="16">
        <f t="shared" si="0"/>
        <v>21901410470.021</v>
      </c>
    </row>
    <row r="17" spans="1:10" ht="12" customHeight="1">
      <c r="C17" s="15"/>
      <c r="D17" s="14" t="s">
        <v>38</v>
      </c>
      <c r="E17" s="2">
        <v>13805117.08</v>
      </c>
      <c r="F17" s="2">
        <v>69315141.664000005</v>
      </c>
      <c r="G17" s="2">
        <v>2492490.77</v>
      </c>
      <c r="H17" s="2">
        <v>20264786010.410999</v>
      </c>
      <c r="I17" s="2">
        <v>0</v>
      </c>
      <c r="J17" s="2">
        <f t="shared" si="0"/>
        <v>20350398759.924999</v>
      </c>
    </row>
    <row r="18" spans="1:10" ht="12" customHeight="1">
      <c r="C18" s="15"/>
      <c r="D18" s="14" t="s">
        <v>37</v>
      </c>
      <c r="E18" s="2">
        <v>211869.04</v>
      </c>
      <c r="F18" s="2">
        <v>784588.73</v>
      </c>
      <c r="G18" s="2">
        <v>15000</v>
      </c>
      <c r="H18" s="2">
        <v>1550000252.326</v>
      </c>
      <c r="I18" s="2">
        <v>0</v>
      </c>
      <c r="J18" s="2">
        <f t="shared" si="0"/>
        <v>1551011710.096</v>
      </c>
    </row>
    <row r="19" spans="1:10" ht="12" customHeight="1">
      <c r="A19" s="17"/>
      <c r="B19" s="17"/>
      <c r="C19" s="15" t="s">
        <v>36</v>
      </c>
      <c r="D19" s="15"/>
      <c r="E19" s="16">
        <v>28906255.899000004</v>
      </c>
      <c r="F19" s="16">
        <v>286287260.514</v>
      </c>
      <c r="G19" s="16">
        <v>115297289.83500001</v>
      </c>
      <c r="H19" s="16">
        <v>10970066000.843</v>
      </c>
      <c r="I19" s="16">
        <v>39187.18</v>
      </c>
      <c r="J19" s="16">
        <f t="shared" si="0"/>
        <v>11400595994.271</v>
      </c>
    </row>
    <row r="20" spans="1:10" ht="12" customHeight="1">
      <c r="C20" s="15"/>
      <c r="D20" s="14" t="s">
        <v>35</v>
      </c>
      <c r="E20" s="2">
        <v>1095948.21</v>
      </c>
      <c r="F20" s="2">
        <v>25341138.190000001</v>
      </c>
      <c r="G20" s="2">
        <v>4844608.3810000001</v>
      </c>
      <c r="H20" s="2">
        <v>1855743388.7360001</v>
      </c>
      <c r="I20" s="2">
        <v>0</v>
      </c>
      <c r="J20" s="2">
        <f t="shared" si="0"/>
        <v>1887025083.517</v>
      </c>
    </row>
    <row r="21" spans="1:10" ht="12" customHeight="1">
      <c r="C21" s="15"/>
      <c r="D21" s="14" t="s">
        <v>34</v>
      </c>
      <c r="E21" s="2">
        <v>0</v>
      </c>
      <c r="F21" s="2">
        <v>7674.2</v>
      </c>
      <c r="G21" s="2">
        <v>0</v>
      </c>
      <c r="H21" s="2">
        <v>1554877335.848</v>
      </c>
      <c r="I21" s="2">
        <v>0</v>
      </c>
      <c r="J21" s="2">
        <f t="shared" si="0"/>
        <v>1554885010.0480001</v>
      </c>
    </row>
    <row r="22" spans="1:10" ht="12" customHeight="1">
      <c r="C22" s="15"/>
      <c r="D22" s="14" t="s">
        <v>32</v>
      </c>
      <c r="E22" s="2">
        <v>0</v>
      </c>
      <c r="F22" s="2">
        <v>42900</v>
      </c>
      <c r="G22" s="2">
        <v>0</v>
      </c>
      <c r="H22" s="2">
        <v>79241516.810000002</v>
      </c>
      <c r="I22" s="2">
        <v>0</v>
      </c>
      <c r="J22" s="2">
        <f t="shared" si="0"/>
        <v>79284416.810000002</v>
      </c>
    </row>
    <row r="23" spans="1:10" ht="12" customHeight="1">
      <c r="C23" s="15"/>
      <c r="D23" s="14" t="s">
        <v>31</v>
      </c>
      <c r="E23" s="2">
        <v>4721432.8720000004</v>
      </c>
      <c r="F23" s="2">
        <v>100721426.561</v>
      </c>
      <c r="G23" s="2">
        <v>63034890.256999999</v>
      </c>
      <c r="H23" s="2">
        <v>2525219570.0819998</v>
      </c>
      <c r="I23" s="2">
        <v>3396</v>
      </c>
      <c r="J23" s="2">
        <f t="shared" si="0"/>
        <v>2693700715.7719998</v>
      </c>
    </row>
    <row r="24" spans="1:10" ht="12" customHeight="1">
      <c r="C24" s="15"/>
      <c r="D24" s="14" t="s">
        <v>30</v>
      </c>
      <c r="E24" s="2">
        <v>15773994.317</v>
      </c>
      <c r="F24" s="2">
        <v>104535632.742</v>
      </c>
      <c r="G24" s="2">
        <v>26941241.73</v>
      </c>
      <c r="H24" s="2">
        <v>955427680.42700005</v>
      </c>
      <c r="I24" s="2">
        <v>0</v>
      </c>
      <c r="J24" s="2">
        <f t="shared" si="0"/>
        <v>1102678549.2160001</v>
      </c>
    </row>
    <row r="25" spans="1:10" ht="12" customHeight="1">
      <c r="C25" s="15"/>
      <c r="D25" s="14" t="s">
        <v>29</v>
      </c>
      <c r="E25" s="2">
        <v>3156075.077</v>
      </c>
      <c r="F25" s="2">
        <v>24892521.659000002</v>
      </c>
      <c r="G25" s="2">
        <v>6643044.6200000001</v>
      </c>
      <c r="H25" s="2">
        <v>301045268.64499998</v>
      </c>
      <c r="I25" s="2">
        <v>6865.18</v>
      </c>
      <c r="J25" s="2">
        <f t="shared" si="0"/>
        <v>335743775.18099999</v>
      </c>
    </row>
    <row r="26" spans="1:10" ht="12" customHeight="1">
      <c r="C26" s="15"/>
      <c r="D26" s="14" t="s">
        <v>28</v>
      </c>
      <c r="E26" s="2">
        <v>844243.71</v>
      </c>
      <c r="F26" s="2">
        <v>1758079.8640000001</v>
      </c>
      <c r="G26" s="2">
        <v>294374.05</v>
      </c>
      <c r="H26" s="2">
        <v>172016884.80500001</v>
      </c>
      <c r="I26" s="2">
        <v>0</v>
      </c>
      <c r="J26" s="2">
        <f t="shared" si="0"/>
        <v>174913582.42900002</v>
      </c>
    </row>
    <row r="27" spans="1:10" ht="12" customHeight="1">
      <c r="C27" s="15"/>
      <c r="D27" s="14" t="s">
        <v>27</v>
      </c>
      <c r="E27" s="2">
        <v>634476.49899999995</v>
      </c>
      <c r="F27" s="2">
        <v>14563656.814999999</v>
      </c>
      <c r="G27" s="2">
        <v>5555315.9699999997</v>
      </c>
      <c r="H27" s="2">
        <v>1026578168.331</v>
      </c>
      <c r="I27" s="2">
        <v>0</v>
      </c>
      <c r="J27" s="2">
        <f t="shared" si="0"/>
        <v>1047331617.615</v>
      </c>
    </row>
    <row r="28" spans="1:10" ht="12" customHeight="1">
      <c r="C28" s="15"/>
      <c r="D28" s="14" t="s">
        <v>26</v>
      </c>
      <c r="E28" s="2">
        <v>1252118.416</v>
      </c>
      <c r="F28" s="2">
        <v>1491639.4129999999</v>
      </c>
      <c r="G28" s="2">
        <v>3288939.9509999999</v>
      </c>
      <c r="H28" s="2">
        <v>328161018.764</v>
      </c>
      <c r="I28" s="2">
        <v>0</v>
      </c>
      <c r="J28" s="2">
        <f t="shared" si="0"/>
        <v>334193716.54399997</v>
      </c>
    </row>
    <row r="29" spans="1:10" ht="12" customHeight="1">
      <c r="C29" s="15"/>
      <c r="D29" s="14" t="s">
        <v>25</v>
      </c>
      <c r="E29" s="2">
        <v>1409811.798</v>
      </c>
      <c r="F29" s="2">
        <v>12761006.109999999</v>
      </c>
      <c r="G29" s="2">
        <v>4694874.8760000002</v>
      </c>
      <c r="H29" s="2">
        <v>1988775750.484</v>
      </c>
      <c r="I29" s="2">
        <v>28926</v>
      </c>
      <c r="J29" s="2">
        <f t="shared" si="0"/>
        <v>2007670369.2679999</v>
      </c>
    </row>
    <row r="30" spans="1:10" ht="12" customHeight="1">
      <c r="C30" s="15"/>
      <c r="D30" s="14" t="s">
        <v>24</v>
      </c>
      <c r="E30" s="2">
        <v>18155</v>
      </c>
      <c r="F30" s="2">
        <v>171584.96</v>
      </c>
      <c r="G30" s="2">
        <v>0</v>
      </c>
      <c r="H30" s="2">
        <v>182979417.91100001</v>
      </c>
      <c r="I30" s="2">
        <v>0</v>
      </c>
      <c r="J30" s="2">
        <f t="shared" si="0"/>
        <v>183169157.87100002</v>
      </c>
    </row>
    <row r="31" spans="1:10" ht="12" customHeight="1">
      <c r="A31" s="17"/>
      <c r="B31" s="17"/>
      <c r="C31" s="15" t="s">
        <v>23</v>
      </c>
      <c r="D31" s="15"/>
      <c r="E31" s="16">
        <v>11517482.209000001</v>
      </c>
      <c r="F31" s="16">
        <v>51461151.608999997</v>
      </c>
      <c r="G31" s="16">
        <v>6229405.3489999995</v>
      </c>
      <c r="H31" s="16">
        <v>506044793.88699996</v>
      </c>
      <c r="I31" s="16">
        <v>499958.853</v>
      </c>
      <c r="J31" s="16">
        <f t="shared" si="0"/>
        <v>575752791.90699995</v>
      </c>
    </row>
    <row r="32" spans="1:10" ht="12" customHeight="1">
      <c r="C32" s="15"/>
      <c r="D32" s="14" t="s">
        <v>22</v>
      </c>
      <c r="E32" s="2">
        <v>81264.23</v>
      </c>
      <c r="F32" s="2">
        <v>14062.8</v>
      </c>
      <c r="G32" s="2">
        <v>0</v>
      </c>
      <c r="H32" s="2">
        <v>5027047.0580000002</v>
      </c>
      <c r="I32" s="2">
        <v>0</v>
      </c>
      <c r="J32" s="2">
        <f t="shared" si="0"/>
        <v>5122374.0880000005</v>
      </c>
    </row>
    <row r="33" spans="1:10" ht="12" customHeight="1">
      <c r="C33" s="15"/>
      <c r="D33" s="14" t="s">
        <v>21</v>
      </c>
      <c r="E33" s="2">
        <v>10017290.550000001</v>
      </c>
      <c r="F33" s="2">
        <v>38907980.862000003</v>
      </c>
      <c r="G33" s="2">
        <v>4660156.6849999996</v>
      </c>
      <c r="H33" s="2">
        <v>383283460.963</v>
      </c>
      <c r="I33" s="2">
        <v>240954.37299999999</v>
      </c>
      <c r="J33" s="2">
        <f t="shared" si="0"/>
        <v>437109843.43300003</v>
      </c>
    </row>
    <row r="34" spans="1:10" ht="12" customHeight="1">
      <c r="C34" s="15"/>
      <c r="D34" s="14" t="s">
        <v>20</v>
      </c>
      <c r="E34" s="2">
        <v>73210.83</v>
      </c>
      <c r="F34" s="2">
        <v>29440</v>
      </c>
      <c r="G34" s="2">
        <v>0</v>
      </c>
      <c r="H34" s="2">
        <v>77819.350000000006</v>
      </c>
      <c r="I34" s="2">
        <v>0</v>
      </c>
      <c r="J34" s="2">
        <f t="shared" si="0"/>
        <v>180470.18</v>
      </c>
    </row>
    <row r="35" spans="1:10" ht="12" customHeight="1">
      <c r="C35" s="15"/>
      <c r="D35" s="14" t="s">
        <v>19</v>
      </c>
      <c r="E35" s="2">
        <v>954674.33900000004</v>
      </c>
      <c r="F35" s="2">
        <v>10401067.875</v>
      </c>
      <c r="G35" s="2">
        <v>912077.18400000001</v>
      </c>
      <c r="H35" s="2">
        <v>89271952.056999996</v>
      </c>
      <c r="I35" s="2">
        <v>9795</v>
      </c>
      <c r="J35" s="2">
        <f t="shared" si="0"/>
        <v>101549566.455</v>
      </c>
    </row>
    <row r="36" spans="1:10" ht="12" customHeight="1">
      <c r="C36" s="15"/>
      <c r="D36" s="14" t="s">
        <v>18</v>
      </c>
      <c r="E36" s="2">
        <v>195717.07</v>
      </c>
      <c r="F36" s="2">
        <v>805185.07200000004</v>
      </c>
      <c r="G36" s="2">
        <v>24000</v>
      </c>
      <c r="H36" s="2">
        <v>7373244.4139999999</v>
      </c>
      <c r="I36" s="2">
        <v>0</v>
      </c>
      <c r="J36" s="2">
        <f t="shared" si="0"/>
        <v>8398146.5559999999</v>
      </c>
    </row>
    <row r="37" spans="1:10" ht="12" customHeight="1">
      <c r="C37" s="15"/>
      <c r="D37" s="14" t="s">
        <v>17</v>
      </c>
      <c r="E37" s="2">
        <v>0</v>
      </c>
      <c r="F37" s="2">
        <v>487306.77</v>
      </c>
      <c r="G37" s="2">
        <v>441891.48</v>
      </c>
      <c r="H37" s="2">
        <v>20782412.024999999</v>
      </c>
      <c r="I37" s="2">
        <v>0</v>
      </c>
      <c r="J37" s="2">
        <f t="shared" si="0"/>
        <v>21711610.274999999</v>
      </c>
    </row>
    <row r="38" spans="1:10" ht="12" customHeight="1">
      <c r="C38" s="15"/>
      <c r="D38" s="14" t="s">
        <v>16</v>
      </c>
      <c r="E38" s="2">
        <v>68880.179999999993</v>
      </c>
      <c r="F38" s="2">
        <v>52974.559999999998</v>
      </c>
      <c r="G38" s="2">
        <v>0</v>
      </c>
      <c r="H38" s="2">
        <v>26213.31</v>
      </c>
      <c r="I38" s="2">
        <v>249209.48</v>
      </c>
      <c r="J38" s="2">
        <f t="shared" si="0"/>
        <v>397277.53</v>
      </c>
    </row>
    <row r="39" spans="1:10" ht="12" customHeight="1">
      <c r="C39" s="15"/>
      <c r="D39" s="14" t="s">
        <v>15</v>
      </c>
      <c r="E39" s="2">
        <v>21088.86</v>
      </c>
      <c r="F39" s="2">
        <v>32971.050000000003</v>
      </c>
      <c r="G39" s="2">
        <v>0</v>
      </c>
      <c r="H39" s="2">
        <v>47979.65</v>
      </c>
      <c r="I39" s="2">
        <v>0</v>
      </c>
      <c r="J39" s="2">
        <f t="shared" si="0"/>
        <v>102039.56</v>
      </c>
    </row>
    <row r="40" spans="1:10" ht="12" customHeight="1">
      <c r="C40" s="15"/>
      <c r="D40" s="14" t="s">
        <v>14</v>
      </c>
      <c r="E40" s="2">
        <v>105356.15</v>
      </c>
      <c r="F40" s="2">
        <v>730162.62</v>
      </c>
      <c r="G40" s="2">
        <v>191280</v>
      </c>
      <c r="H40" s="2">
        <v>154665.06</v>
      </c>
      <c r="I40" s="2">
        <v>0</v>
      </c>
      <c r="J40" s="2">
        <f t="shared" si="0"/>
        <v>1181463.83</v>
      </c>
    </row>
    <row r="41" spans="1:10" ht="12" customHeight="1">
      <c r="A41" s="17"/>
      <c r="B41" s="17"/>
      <c r="C41" s="15" t="s">
        <v>13</v>
      </c>
      <c r="D41" s="15"/>
      <c r="E41" s="16">
        <v>319744.12900000002</v>
      </c>
      <c r="F41" s="16">
        <v>3185734.06</v>
      </c>
      <c r="G41" s="16">
        <v>496550.67</v>
      </c>
      <c r="H41" s="16">
        <v>17020299.033</v>
      </c>
      <c r="I41" s="16">
        <v>25000</v>
      </c>
      <c r="J41" s="16">
        <f t="shared" si="0"/>
        <v>21047327.892000001</v>
      </c>
    </row>
    <row r="42" spans="1:10" ht="12" customHeight="1">
      <c r="A42" s="17"/>
      <c r="B42" s="17"/>
      <c r="C42" s="15" t="s">
        <v>12</v>
      </c>
      <c r="D42" s="15"/>
      <c r="E42" s="16">
        <v>117808215.55499999</v>
      </c>
      <c r="F42" s="16">
        <v>303124594.54799998</v>
      </c>
      <c r="G42" s="16">
        <v>87893584.208000019</v>
      </c>
      <c r="H42" s="16">
        <v>6949570075.3450003</v>
      </c>
      <c r="I42" s="16">
        <v>131320.465</v>
      </c>
      <c r="J42" s="16">
        <f t="shared" si="0"/>
        <v>7458527790.1210003</v>
      </c>
    </row>
    <row r="43" spans="1:10" ht="12" customHeight="1">
      <c r="C43" s="15"/>
      <c r="D43" s="14" t="s">
        <v>11</v>
      </c>
      <c r="E43" s="2">
        <v>906719.80599999998</v>
      </c>
      <c r="F43" s="2">
        <v>2979018.807</v>
      </c>
      <c r="G43" s="2">
        <v>2597.4</v>
      </c>
      <c r="H43" s="2">
        <v>16358288.344000001</v>
      </c>
      <c r="I43" s="2">
        <v>0</v>
      </c>
      <c r="J43" s="2">
        <f t="shared" si="0"/>
        <v>20246624.357000001</v>
      </c>
    </row>
    <row r="44" spans="1:10" ht="12" customHeight="1">
      <c r="C44" s="15"/>
      <c r="D44" s="14" t="s">
        <v>10</v>
      </c>
      <c r="E44" s="2">
        <v>102408297.206</v>
      </c>
      <c r="F44" s="2">
        <v>275866062.56699997</v>
      </c>
      <c r="G44" s="2">
        <v>85109623.702000007</v>
      </c>
      <c r="H44" s="2">
        <v>6877876509.4870005</v>
      </c>
      <c r="I44" s="2">
        <v>69455.64</v>
      </c>
      <c r="J44" s="2">
        <f t="shared" si="0"/>
        <v>7341329948.6020012</v>
      </c>
    </row>
    <row r="45" spans="1:10" s="8" customFormat="1" ht="12" customHeight="1">
      <c r="C45" s="13"/>
      <c r="D45" s="12" t="s">
        <v>9</v>
      </c>
      <c r="E45" s="2">
        <v>14493198.543</v>
      </c>
      <c r="F45" s="2">
        <v>24279513.173999999</v>
      </c>
      <c r="G45" s="2">
        <v>2781363.1060000001</v>
      </c>
      <c r="H45" s="2">
        <v>55335277.513999999</v>
      </c>
      <c r="I45" s="2">
        <v>61864.824999999997</v>
      </c>
      <c r="J45" s="2">
        <f t="shared" si="0"/>
        <v>96951217.162</v>
      </c>
    </row>
    <row r="46" spans="1:10" s="3" customFormat="1" ht="8" customHeight="1">
      <c r="B46" s="28"/>
      <c r="C46" s="28"/>
      <c r="D46" s="28"/>
      <c r="E46" s="6"/>
      <c r="F46" s="6"/>
      <c r="G46" s="6"/>
      <c r="H46" s="6"/>
      <c r="I46" s="6"/>
      <c r="J46" s="6">
        <f t="shared" si="0"/>
        <v>0</v>
      </c>
    </row>
    <row r="47" spans="1:10" s="3" customFormat="1" ht="8" customHeight="1">
      <c r="B47" s="5"/>
      <c r="C47" s="5"/>
      <c r="D47" s="5"/>
      <c r="E47" s="2"/>
      <c r="F47" s="2"/>
      <c r="G47" s="2"/>
      <c r="H47" s="2"/>
      <c r="I47" s="2"/>
      <c r="J47" s="2"/>
    </row>
    <row r="48" spans="1:10" s="3" customFormat="1">
      <c r="B48" s="5" t="s">
        <v>8</v>
      </c>
      <c r="C48" s="5"/>
      <c r="D48" s="5"/>
      <c r="E48" s="2"/>
      <c r="F48" s="2"/>
      <c r="G48" s="2"/>
      <c r="H48" s="2"/>
      <c r="I48" s="2"/>
    </row>
    <row r="49" spans="2:9" s="3" customFormat="1" ht="10.5" customHeight="1">
      <c r="B49" s="4" t="s">
        <v>6</v>
      </c>
      <c r="C49" s="30" t="s">
        <v>59</v>
      </c>
      <c r="D49" s="30"/>
      <c r="E49" s="30"/>
      <c r="F49" s="30"/>
      <c r="G49" s="30"/>
      <c r="H49" s="30"/>
      <c r="I49" s="30"/>
    </row>
    <row r="50" spans="2:9" s="3" customFormat="1" ht="20.5" customHeight="1">
      <c r="B50" s="4" t="s">
        <v>6</v>
      </c>
      <c r="C50" s="30" t="s">
        <v>77</v>
      </c>
      <c r="D50" s="30"/>
      <c r="E50" s="30"/>
      <c r="F50" s="30"/>
      <c r="G50" s="30"/>
      <c r="H50" s="30"/>
      <c r="I50" s="30"/>
    </row>
    <row r="51" spans="2:9" s="3" customFormat="1" ht="199.5" customHeight="1">
      <c r="B51" s="4" t="s">
        <v>5</v>
      </c>
      <c r="C51" s="30" t="s">
        <v>4</v>
      </c>
      <c r="D51" s="30"/>
      <c r="E51" s="30"/>
      <c r="F51" s="30"/>
      <c r="G51" s="30"/>
      <c r="H51" s="30"/>
      <c r="I51" s="30"/>
    </row>
    <row r="52" spans="2:9" s="3" customFormat="1" ht="121" customHeight="1">
      <c r="B52" s="4" t="s">
        <v>3</v>
      </c>
      <c r="C52" s="30" t="s">
        <v>2</v>
      </c>
      <c r="D52" s="30"/>
      <c r="E52" s="30"/>
      <c r="F52" s="30"/>
      <c r="G52" s="30"/>
      <c r="H52" s="30"/>
      <c r="I52" s="30"/>
    </row>
    <row r="53" spans="2:9" s="3" customFormat="1" ht="53.5" customHeight="1">
      <c r="E53" s="2"/>
      <c r="F53" s="2"/>
      <c r="G53" s="2"/>
      <c r="H53" s="2"/>
      <c r="I53" s="2"/>
    </row>
    <row r="54" spans="2:9">
      <c r="B54" s="1" t="s">
        <v>1</v>
      </c>
    </row>
    <row r="55" spans="2:9">
      <c r="B55" s="1" t="s">
        <v>0</v>
      </c>
    </row>
  </sheetData>
  <mergeCells count="6">
    <mergeCell ref="C52:I52"/>
    <mergeCell ref="B6:D7"/>
    <mergeCell ref="C49:I49"/>
    <mergeCell ref="C50:I50"/>
    <mergeCell ref="C51:I51"/>
    <mergeCell ref="E6:J6"/>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5452DA-DC82-4182-AA6D-C51F09281D63}">
  <sheetPr codeName="Hoja178"/>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91</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322335600.76899999</v>
      </c>
      <c r="F9" s="20">
        <v>896404365.171</v>
      </c>
      <c r="G9" s="20">
        <v>419893671.99599999</v>
      </c>
      <c r="H9" s="20">
        <v>46365489389.513008</v>
      </c>
      <c r="I9" s="20">
        <v>1499634.0970000001</v>
      </c>
      <c r="J9" s="20">
        <f>SUM(E9:I9)</f>
        <v>48005622661.546005</v>
      </c>
    </row>
    <row r="10" spans="1:10" ht="8" customHeight="1">
      <c r="C10" s="15"/>
      <c r="D10" s="14"/>
      <c r="J10" s="2"/>
    </row>
    <row r="11" spans="1:10" ht="12" customHeight="1">
      <c r="A11" s="17"/>
      <c r="B11" s="17"/>
      <c r="C11" s="18" t="s">
        <v>44</v>
      </c>
      <c r="D11" s="15"/>
      <c r="E11" s="16">
        <v>23315808.533</v>
      </c>
      <c r="F11" s="16">
        <v>168343696.822</v>
      </c>
      <c r="G11" s="16">
        <v>77742165.133000001</v>
      </c>
      <c r="H11" s="16">
        <v>2715941252.5060005</v>
      </c>
      <c r="I11" s="16">
        <v>79069.100000000006</v>
      </c>
      <c r="J11" s="16">
        <f t="shared" ref="J11:J46" si="0">SUM(E11:I11)</f>
        <v>2985421992.0940003</v>
      </c>
    </row>
    <row r="12" spans="1:10" ht="12" customHeight="1">
      <c r="C12" s="15"/>
      <c r="D12" s="14" t="s">
        <v>43</v>
      </c>
      <c r="E12" s="2">
        <v>22605115.022999998</v>
      </c>
      <c r="F12" s="2">
        <v>155460470.972</v>
      </c>
      <c r="G12" s="2">
        <v>77140865.523000002</v>
      </c>
      <c r="H12" s="2">
        <v>2681043162.7470002</v>
      </c>
      <c r="I12" s="2">
        <v>79069.100000000006</v>
      </c>
      <c r="J12" s="2">
        <f t="shared" si="0"/>
        <v>2936328683.3650002</v>
      </c>
    </row>
    <row r="13" spans="1:10" ht="12" customHeight="1">
      <c r="C13" s="15"/>
      <c r="D13" s="14" t="s">
        <v>42</v>
      </c>
      <c r="E13" s="2">
        <v>57416.3</v>
      </c>
      <c r="F13" s="2">
        <v>971943.7</v>
      </c>
      <c r="G13" s="2">
        <v>601299.61</v>
      </c>
      <c r="H13" s="2">
        <v>6274850.8789999997</v>
      </c>
      <c r="I13" s="2">
        <v>0</v>
      </c>
      <c r="J13" s="2">
        <f t="shared" si="0"/>
        <v>7905510.4890000001</v>
      </c>
    </row>
    <row r="14" spans="1:10" ht="12" customHeight="1">
      <c r="C14" s="15"/>
      <c r="D14" s="14" t="s">
        <v>41</v>
      </c>
      <c r="E14" s="2">
        <v>653277.21</v>
      </c>
      <c r="F14" s="2">
        <v>11911282.15</v>
      </c>
      <c r="G14" s="2">
        <v>0</v>
      </c>
      <c r="H14" s="2">
        <v>28623238.879999999</v>
      </c>
      <c r="I14" s="2">
        <v>0</v>
      </c>
      <c r="J14" s="2">
        <f t="shared" si="0"/>
        <v>41187798.239999995</v>
      </c>
    </row>
    <row r="15" spans="1:10" ht="12" customHeight="1">
      <c r="A15" s="17"/>
      <c r="B15" s="17"/>
      <c r="C15" s="15" t="s">
        <v>40</v>
      </c>
      <c r="D15" s="15"/>
      <c r="E15" s="16">
        <v>1592344.1159999999</v>
      </c>
      <c r="F15" s="16">
        <v>31462673.140999999</v>
      </c>
      <c r="G15" s="16">
        <v>19382532.329999998</v>
      </c>
      <c r="H15" s="16">
        <v>814438133.89300001</v>
      </c>
      <c r="I15" s="16">
        <v>22048</v>
      </c>
      <c r="J15" s="16">
        <f t="shared" si="0"/>
        <v>866897731.48000002</v>
      </c>
    </row>
    <row r="16" spans="1:10" ht="12" customHeight="1">
      <c r="A16" s="17"/>
      <c r="B16" s="17"/>
      <c r="C16" s="15" t="s">
        <v>39</v>
      </c>
      <c r="D16" s="15"/>
      <c r="E16" s="16">
        <v>46340225.803000003</v>
      </c>
      <c r="F16" s="16">
        <v>71424071.341999993</v>
      </c>
      <c r="G16" s="16">
        <v>5000861.2089999998</v>
      </c>
      <c r="H16" s="16">
        <v>23417364889.720001</v>
      </c>
      <c r="I16" s="16">
        <v>0</v>
      </c>
      <c r="J16" s="16">
        <f t="shared" si="0"/>
        <v>23540130048.074001</v>
      </c>
    </row>
    <row r="17" spans="1:10" ht="12" customHeight="1">
      <c r="C17" s="15"/>
      <c r="D17" s="14" t="s">
        <v>38</v>
      </c>
      <c r="E17" s="2">
        <v>46168601.019000001</v>
      </c>
      <c r="F17" s="2">
        <v>69346446.261999995</v>
      </c>
      <c r="G17" s="2">
        <v>4996451.2089999998</v>
      </c>
      <c r="H17" s="2">
        <v>21432046811.34</v>
      </c>
      <c r="I17" s="2">
        <v>0</v>
      </c>
      <c r="J17" s="2">
        <f t="shared" si="0"/>
        <v>21552558309.830002</v>
      </c>
    </row>
    <row r="18" spans="1:10" ht="12" customHeight="1">
      <c r="C18" s="15"/>
      <c r="D18" s="14" t="s">
        <v>37</v>
      </c>
      <c r="E18" s="2">
        <v>171624.78400000001</v>
      </c>
      <c r="F18" s="2">
        <v>2077625.08</v>
      </c>
      <c r="G18" s="2">
        <v>4410</v>
      </c>
      <c r="H18" s="2">
        <v>1985318078.3800001</v>
      </c>
      <c r="I18" s="2">
        <v>0</v>
      </c>
      <c r="J18" s="2">
        <f t="shared" si="0"/>
        <v>1987571738.2440002</v>
      </c>
    </row>
    <row r="19" spans="1:10" ht="12" customHeight="1">
      <c r="A19" s="17"/>
      <c r="B19" s="17"/>
      <c r="C19" s="15" t="s">
        <v>36</v>
      </c>
      <c r="D19" s="15"/>
      <c r="E19" s="16">
        <v>29592972.336999997</v>
      </c>
      <c r="F19" s="16">
        <v>310379432.815</v>
      </c>
      <c r="G19" s="16">
        <v>130700312.57399999</v>
      </c>
      <c r="H19" s="16">
        <v>11734820712.401999</v>
      </c>
      <c r="I19" s="16">
        <v>26882.65</v>
      </c>
      <c r="J19" s="16">
        <f t="shared" si="0"/>
        <v>12205520312.777998</v>
      </c>
    </row>
    <row r="20" spans="1:10" ht="12" customHeight="1">
      <c r="C20" s="15"/>
      <c r="D20" s="14" t="s">
        <v>35</v>
      </c>
      <c r="E20" s="2">
        <v>1211368.51</v>
      </c>
      <c r="F20" s="2">
        <v>37015910.939999998</v>
      </c>
      <c r="G20" s="2">
        <v>9619270.3719999995</v>
      </c>
      <c r="H20" s="2">
        <v>2088287573.882</v>
      </c>
      <c r="I20" s="2">
        <v>0</v>
      </c>
      <c r="J20" s="2">
        <f t="shared" si="0"/>
        <v>2136134123.704</v>
      </c>
    </row>
    <row r="21" spans="1:10" ht="12" customHeight="1">
      <c r="C21" s="15"/>
      <c r="D21" s="14" t="s">
        <v>34</v>
      </c>
      <c r="E21" s="2">
        <v>0</v>
      </c>
      <c r="F21" s="2">
        <v>32971.69</v>
      </c>
      <c r="G21" s="2">
        <v>0</v>
      </c>
      <c r="H21" s="2">
        <v>1683312350.684</v>
      </c>
      <c r="I21" s="2">
        <v>0</v>
      </c>
      <c r="J21" s="2">
        <f t="shared" si="0"/>
        <v>1683345322.3740001</v>
      </c>
    </row>
    <row r="22" spans="1:10" ht="12" customHeight="1">
      <c r="C22" s="15"/>
      <c r="D22" s="14" t="s">
        <v>33</v>
      </c>
      <c r="E22" s="2">
        <v>0</v>
      </c>
      <c r="F22" s="2">
        <v>0</v>
      </c>
      <c r="G22" s="2">
        <v>0</v>
      </c>
      <c r="H22" s="2">
        <v>256.24</v>
      </c>
      <c r="I22" s="2">
        <v>0</v>
      </c>
      <c r="J22" s="2">
        <f t="shared" si="0"/>
        <v>256.24</v>
      </c>
    </row>
    <row r="23" spans="1:10" ht="12" customHeight="1">
      <c r="C23" s="15"/>
      <c r="D23" s="14" t="s">
        <v>32</v>
      </c>
      <c r="E23" s="2">
        <v>0</v>
      </c>
      <c r="F23" s="2">
        <v>0</v>
      </c>
      <c r="G23" s="2">
        <v>0</v>
      </c>
      <c r="H23" s="2">
        <v>35635173.409999996</v>
      </c>
      <c r="I23" s="2">
        <v>0</v>
      </c>
      <c r="J23" s="2">
        <f t="shared" si="0"/>
        <v>35635173.409999996</v>
      </c>
    </row>
    <row r="24" spans="1:10" ht="12" customHeight="1">
      <c r="C24" s="15"/>
      <c r="D24" s="14" t="s">
        <v>31</v>
      </c>
      <c r="E24" s="2">
        <v>5052731.2910000002</v>
      </c>
      <c r="F24" s="2">
        <v>100749238.602</v>
      </c>
      <c r="G24" s="2">
        <v>67523307.669</v>
      </c>
      <c r="H24" s="2">
        <v>2532102846.1799998</v>
      </c>
      <c r="I24" s="2">
        <v>0</v>
      </c>
      <c r="J24" s="2">
        <f t="shared" si="0"/>
        <v>2705428123.7419996</v>
      </c>
    </row>
    <row r="25" spans="1:10" ht="12" customHeight="1">
      <c r="C25" s="15"/>
      <c r="D25" s="14" t="s">
        <v>30</v>
      </c>
      <c r="E25" s="2">
        <v>16318948.02</v>
      </c>
      <c r="F25" s="2">
        <v>113657076.292</v>
      </c>
      <c r="G25" s="2">
        <v>30709685.125999998</v>
      </c>
      <c r="H25" s="2">
        <v>1046493987.914</v>
      </c>
      <c r="I25" s="2">
        <v>4087.65</v>
      </c>
      <c r="J25" s="2">
        <f t="shared" si="0"/>
        <v>1207183785.0020001</v>
      </c>
    </row>
    <row r="26" spans="1:10" ht="12" customHeight="1">
      <c r="C26" s="15"/>
      <c r="D26" s="14" t="s">
        <v>29</v>
      </c>
      <c r="E26" s="2">
        <v>2405185.773</v>
      </c>
      <c r="F26" s="2">
        <v>24708892.434</v>
      </c>
      <c r="G26" s="2">
        <v>11607070.57</v>
      </c>
      <c r="H26" s="2">
        <v>341769280.42500001</v>
      </c>
      <c r="I26" s="2">
        <v>0</v>
      </c>
      <c r="J26" s="2">
        <f t="shared" si="0"/>
        <v>380490429.20200002</v>
      </c>
    </row>
    <row r="27" spans="1:10" ht="12" customHeight="1">
      <c r="C27" s="15"/>
      <c r="D27" s="14" t="s">
        <v>28</v>
      </c>
      <c r="E27" s="2">
        <v>951059.54</v>
      </c>
      <c r="F27" s="2">
        <v>1489623.638</v>
      </c>
      <c r="G27" s="2">
        <v>147729.4</v>
      </c>
      <c r="H27" s="2">
        <v>175542073.76100001</v>
      </c>
      <c r="I27" s="2">
        <v>0</v>
      </c>
      <c r="J27" s="2">
        <f t="shared" si="0"/>
        <v>178130486.33900002</v>
      </c>
    </row>
    <row r="28" spans="1:10" ht="12" customHeight="1">
      <c r="C28" s="15"/>
      <c r="D28" s="14" t="s">
        <v>27</v>
      </c>
      <c r="E28" s="2">
        <v>626465.47</v>
      </c>
      <c r="F28" s="2">
        <v>16458746.439999999</v>
      </c>
      <c r="G28" s="2">
        <v>4092421.96</v>
      </c>
      <c r="H28" s="2">
        <v>1136937396.9990001</v>
      </c>
      <c r="I28" s="2">
        <v>0</v>
      </c>
      <c r="J28" s="2">
        <f t="shared" si="0"/>
        <v>1158115030.869</v>
      </c>
    </row>
    <row r="29" spans="1:10" ht="12" customHeight="1">
      <c r="C29" s="15"/>
      <c r="D29" s="14" t="s">
        <v>26</v>
      </c>
      <c r="E29" s="2">
        <v>1031907.87</v>
      </c>
      <c r="F29" s="2">
        <v>1771751.31</v>
      </c>
      <c r="G29" s="2">
        <v>2298163.52</v>
      </c>
      <c r="H29" s="2">
        <v>360718881.77499998</v>
      </c>
      <c r="I29" s="2">
        <v>0</v>
      </c>
      <c r="J29" s="2">
        <f t="shared" si="0"/>
        <v>365820704.47499996</v>
      </c>
    </row>
    <row r="30" spans="1:10" ht="12" customHeight="1">
      <c r="C30" s="15"/>
      <c r="D30" s="14" t="s">
        <v>25</v>
      </c>
      <c r="E30" s="2">
        <v>1988158.638</v>
      </c>
      <c r="F30" s="2">
        <v>13917345.539000001</v>
      </c>
      <c r="G30" s="2">
        <v>4702663.9570000004</v>
      </c>
      <c r="H30" s="2">
        <v>2115081515.2909999</v>
      </c>
      <c r="I30" s="2">
        <v>22795</v>
      </c>
      <c r="J30" s="2">
        <f t="shared" si="0"/>
        <v>2135712478.425</v>
      </c>
    </row>
    <row r="31" spans="1:10" ht="12" customHeight="1">
      <c r="C31" s="15"/>
      <c r="D31" s="14" t="s">
        <v>24</v>
      </c>
      <c r="E31" s="2">
        <v>7147.2250000000004</v>
      </c>
      <c r="F31" s="2">
        <v>577875.93000000005</v>
      </c>
      <c r="G31" s="2">
        <v>0</v>
      </c>
      <c r="H31" s="2">
        <v>218939375.84099999</v>
      </c>
      <c r="I31" s="2">
        <v>0</v>
      </c>
      <c r="J31" s="2">
        <f t="shared" si="0"/>
        <v>219524398.99599999</v>
      </c>
    </row>
    <row r="32" spans="1:10" ht="12" customHeight="1">
      <c r="A32" s="17"/>
      <c r="B32" s="17"/>
      <c r="C32" s="15" t="s">
        <v>23</v>
      </c>
      <c r="D32" s="15"/>
      <c r="E32" s="16">
        <v>12523168.645999998</v>
      </c>
      <c r="F32" s="16">
        <v>65140889.528999999</v>
      </c>
      <c r="G32" s="16">
        <v>86366967.100000009</v>
      </c>
      <c r="H32" s="16">
        <v>412730873.01199991</v>
      </c>
      <c r="I32" s="16">
        <v>771896.05299999996</v>
      </c>
      <c r="J32" s="16">
        <f t="shared" si="0"/>
        <v>577533794.33999991</v>
      </c>
    </row>
    <row r="33" spans="1:10" ht="12" customHeight="1">
      <c r="C33" s="15"/>
      <c r="D33" s="14" t="s">
        <v>22</v>
      </c>
      <c r="E33" s="2">
        <v>273088</v>
      </c>
      <c r="F33" s="2">
        <v>216285.21</v>
      </c>
      <c r="G33" s="2">
        <v>0</v>
      </c>
      <c r="H33" s="2">
        <v>3272377.6290000002</v>
      </c>
      <c r="I33" s="2">
        <v>0</v>
      </c>
      <c r="J33" s="2">
        <f t="shared" si="0"/>
        <v>3761750.8390000002</v>
      </c>
    </row>
    <row r="34" spans="1:10" ht="12" customHeight="1">
      <c r="C34" s="15"/>
      <c r="D34" s="14" t="s">
        <v>21</v>
      </c>
      <c r="E34" s="2">
        <v>10377040.911</v>
      </c>
      <c r="F34" s="2">
        <v>54179260.556000002</v>
      </c>
      <c r="G34" s="2">
        <v>78697058.870000005</v>
      </c>
      <c r="H34" s="2">
        <v>276495278.90899998</v>
      </c>
      <c r="I34" s="2">
        <v>490619.01299999998</v>
      </c>
      <c r="J34" s="2">
        <f t="shared" si="0"/>
        <v>420239258.259</v>
      </c>
    </row>
    <row r="35" spans="1:10" ht="12" customHeight="1">
      <c r="C35" s="15"/>
      <c r="D35" s="14" t="s">
        <v>20</v>
      </c>
      <c r="E35" s="2">
        <v>221036.01199999999</v>
      </c>
      <c r="F35" s="2">
        <v>77404.86</v>
      </c>
      <c r="G35" s="2">
        <v>0</v>
      </c>
      <c r="H35" s="2">
        <v>180265.96</v>
      </c>
      <c r="I35" s="2">
        <v>0</v>
      </c>
      <c r="J35" s="2">
        <f t="shared" si="0"/>
        <v>478706.83199999994</v>
      </c>
    </row>
    <row r="36" spans="1:10" ht="12" customHeight="1">
      <c r="C36" s="15"/>
      <c r="D36" s="14" t="s">
        <v>19</v>
      </c>
      <c r="E36" s="2">
        <v>1100016.983</v>
      </c>
      <c r="F36" s="2">
        <v>10071749.993000001</v>
      </c>
      <c r="G36" s="2">
        <v>7594681.7699999996</v>
      </c>
      <c r="H36" s="2">
        <v>104201562.33499999</v>
      </c>
      <c r="I36" s="2">
        <v>0</v>
      </c>
      <c r="J36" s="2">
        <f t="shared" si="0"/>
        <v>122968011.081</v>
      </c>
    </row>
    <row r="37" spans="1:10" ht="12" customHeight="1">
      <c r="C37" s="15"/>
      <c r="D37" s="14" t="s">
        <v>18</v>
      </c>
      <c r="E37" s="2">
        <v>161337.03</v>
      </c>
      <c r="F37" s="2">
        <v>414641.8</v>
      </c>
      <c r="G37" s="2">
        <v>30741.73</v>
      </c>
      <c r="H37" s="2">
        <v>5682897.9960000003</v>
      </c>
      <c r="I37" s="2">
        <v>0</v>
      </c>
      <c r="J37" s="2">
        <f t="shared" si="0"/>
        <v>6289618.5559999999</v>
      </c>
    </row>
    <row r="38" spans="1:10" ht="12" customHeight="1">
      <c r="C38" s="15"/>
      <c r="D38" s="14" t="s">
        <v>17</v>
      </c>
      <c r="E38" s="2">
        <v>0</v>
      </c>
      <c r="F38" s="2">
        <v>0</v>
      </c>
      <c r="G38" s="2">
        <v>0</v>
      </c>
      <c r="H38" s="2">
        <v>18751599.127999999</v>
      </c>
      <c r="I38" s="2">
        <v>0</v>
      </c>
      <c r="J38" s="2">
        <f t="shared" si="0"/>
        <v>18751599.127999999</v>
      </c>
    </row>
    <row r="39" spans="1:10" ht="12" customHeight="1">
      <c r="C39" s="15"/>
      <c r="D39" s="14" t="s">
        <v>16</v>
      </c>
      <c r="E39" s="2">
        <v>227169.68</v>
      </c>
      <c r="F39" s="2">
        <v>22336.26</v>
      </c>
      <c r="G39" s="2">
        <v>4000</v>
      </c>
      <c r="H39" s="2">
        <v>3803188.3149999999</v>
      </c>
      <c r="I39" s="2">
        <v>281277.03999999998</v>
      </c>
      <c r="J39" s="2">
        <f t="shared" si="0"/>
        <v>4337971.2949999999</v>
      </c>
    </row>
    <row r="40" spans="1:10" ht="12" customHeight="1">
      <c r="C40" s="15"/>
      <c r="D40" s="14" t="s">
        <v>15</v>
      </c>
      <c r="E40" s="2">
        <v>0</v>
      </c>
      <c r="F40" s="2">
        <v>7519.25</v>
      </c>
      <c r="G40" s="2">
        <v>0</v>
      </c>
      <c r="H40" s="2">
        <v>46298.84</v>
      </c>
      <c r="I40" s="2">
        <v>0</v>
      </c>
      <c r="J40" s="2">
        <f t="shared" si="0"/>
        <v>53818.09</v>
      </c>
    </row>
    <row r="41" spans="1:10" ht="12" customHeight="1">
      <c r="C41" s="15"/>
      <c r="D41" s="14" t="s">
        <v>14</v>
      </c>
      <c r="E41" s="2">
        <v>163480.03</v>
      </c>
      <c r="F41" s="2">
        <v>151691.6</v>
      </c>
      <c r="G41" s="2">
        <v>40484.730000000003</v>
      </c>
      <c r="H41" s="2">
        <v>297403.90000000002</v>
      </c>
      <c r="I41" s="2">
        <v>0</v>
      </c>
      <c r="J41" s="2">
        <f t="shared" si="0"/>
        <v>653060.26</v>
      </c>
    </row>
    <row r="42" spans="1:10" ht="12" customHeight="1">
      <c r="A42" s="17"/>
      <c r="B42" s="17"/>
      <c r="C42" s="15" t="s">
        <v>13</v>
      </c>
      <c r="D42" s="15"/>
      <c r="E42" s="16">
        <v>378860.81699999998</v>
      </c>
      <c r="F42" s="16">
        <v>2500094.67</v>
      </c>
      <c r="G42" s="16">
        <v>1260020.7039999999</v>
      </c>
      <c r="H42" s="16">
        <v>16883883.932999998</v>
      </c>
      <c r="I42" s="16">
        <v>32250</v>
      </c>
      <c r="J42" s="16">
        <f t="shared" si="0"/>
        <v>21055110.123999998</v>
      </c>
    </row>
    <row r="43" spans="1:10" ht="12" customHeight="1">
      <c r="A43" s="17"/>
      <c r="B43" s="17"/>
      <c r="C43" s="15" t="s">
        <v>12</v>
      </c>
      <c r="D43" s="15"/>
      <c r="E43" s="16">
        <v>208592220.51700002</v>
      </c>
      <c r="F43" s="16">
        <v>247153506.852</v>
      </c>
      <c r="G43" s="16">
        <v>99440812.945999995</v>
      </c>
      <c r="H43" s="16">
        <v>7253309644.0469999</v>
      </c>
      <c r="I43" s="16">
        <v>567488.29399999999</v>
      </c>
      <c r="J43" s="16">
        <f t="shared" si="0"/>
        <v>7809063672.6559992</v>
      </c>
    </row>
    <row r="44" spans="1:10" ht="12" customHeight="1">
      <c r="C44" s="15"/>
      <c r="D44" s="14" t="s">
        <v>11</v>
      </c>
      <c r="E44" s="2">
        <v>612685.69900000002</v>
      </c>
      <c r="F44" s="2">
        <v>2851489.2659999998</v>
      </c>
      <c r="G44" s="2">
        <v>7160.07</v>
      </c>
      <c r="H44" s="2">
        <v>14928683.921</v>
      </c>
      <c r="I44" s="2">
        <v>0</v>
      </c>
      <c r="J44" s="2">
        <f t="shared" si="0"/>
        <v>18400018.956</v>
      </c>
    </row>
    <row r="45" spans="1:10" s="8" customFormat="1" ht="12" customHeight="1">
      <c r="C45" s="13"/>
      <c r="D45" s="12" t="s">
        <v>10</v>
      </c>
      <c r="E45" s="2">
        <v>196468442.37</v>
      </c>
      <c r="F45" s="2">
        <v>209253218.33899999</v>
      </c>
      <c r="G45" s="2">
        <v>98480628.412</v>
      </c>
      <c r="H45" s="2">
        <v>7178177054.5710001</v>
      </c>
      <c r="I45" s="2">
        <v>523741.94</v>
      </c>
      <c r="J45" s="2">
        <f t="shared" si="0"/>
        <v>7682903085.632</v>
      </c>
    </row>
    <row r="46" spans="1:10" s="8" customFormat="1" ht="12" customHeight="1">
      <c r="B46" s="11"/>
      <c r="C46" s="10"/>
      <c r="D46" s="9" t="s">
        <v>9</v>
      </c>
      <c r="E46" s="2">
        <v>11511092.448000001</v>
      </c>
      <c r="F46" s="2">
        <v>35048799.247000001</v>
      </c>
      <c r="G46" s="2">
        <v>953024.46400000004</v>
      </c>
      <c r="H46" s="2">
        <v>60203905.555</v>
      </c>
      <c r="I46" s="2">
        <v>43746.353999999999</v>
      </c>
      <c r="J46" s="2">
        <f t="shared" si="0"/>
        <v>107760568.068</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60</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F5AD48-4080-4FD3-B2D7-52A875FEA911}">
  <sheetPr codeName="Hoja179"/>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92</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341935221.29299998</v>
      </c>
      <c r="F9" s="20">
        <v>941302903.32700002</v>
      </c>
      <c r="G9" s="20">
        <v>265335059.40100002</v>
      </c>
      <c r="H9" s="20">
        <v>44913291832.322014</v>
      </c>
      <c r="I9" s="20">
        <v>2363704.5120000001</v>
      </c>
      <c r="J9" s="20">
        <f>SUM(E9:I9)</f>
        <v>46464228720.855019</v>
      </c>
    </row>
    <row r="10" spans="1:10" ht="8" customHeight="1">
      <c r="C10" s="15"/>
      <c r="D10" s="14"/>
      <c r="J10" s="2"/>
    </row>
    <row r="11" spans="1:10" ht="12" customHeight="1">
      <c r="A11" s="17"/>
      <c r="B11" s="17"/>
      <c r="C11" s="18" t="s">
        <v>44</v>
      </c>
      <c r="D11" s="15"/>
      <c r="E11" s="16">
        <v>18920058.155999999</v>
      </c>
      <c r="F11" s="16">
        <v>182480413.62099999</v>
      </c>
      <c r="G11" s="16">
        <v>55495588.707999997</v>
      </c>
      <c r="H11" s="16">
        <v>3137273104.7820001</v>
      </c>
      <c r="I11" s="16">
        <v>36632.6</v>
      </c>
      <c r="J11" s="16">
        <f t="shared" ref="J11:J46" si="0">SUM(E11:I11)</f>
        <v>3394205797.8670001</v>
      </c>
    </row>
    <row r="12" spans="1:10" ht="12" customHeight="1">
      <c r="C12" s="15"/>
      <c r="D12" s="14" t="s">
        <v>43</v>
      </c>
      <c r="E12" s="2">
        <v>17954169.936000001</v>
      </c>
      <c r="F12" s="2">
        <v>173414080.88600001</v>
      </c>
      <c r="G12" s="2">
        <v>53473206.728</v>
      </c>
      <c r="H12" s="2">
        <v>3100606132.375</v>
      </c>
      <c r="I12" s="2">
        <v>36632.6</v>
      </c>
      <c r="J12" s="2">
        <f t="shared" si="0"/>
        <v>3345484222.5250001</v>
      </c>
    </row>
    <row r="13" spans="1:10" ht="12" customHeight="1">
      <c r="C13" s="15"/>
      <c r="D13" s="14" t="s">
        <v>42</v>
      </c>
      <c r="E13" s="2">
        <v>630613.14</v>
      </c>
      <c r="F13" s="2">
        <v>2552863.7710000002</v>
      </c>
      <c r="G13" s="2">
        <v>0</v>
      </c>
      <c r="H13" s="2">
        <v>4451753.3140000002</v>
      </c>
      <c r="I13" s="2">
        <v>0</v>
      </c>
      <c r="J13" s="2">
        <f t="shared" si="0"/>
        <v>7635230.2250000006</v>
      </c>
    </row>
    <row r="14" spans="1:10" ht="12" customHeight="1">
      <c r="C14" s="15"/>
      <c r="D14" s="14" t="s">
        <v>41</v>
      </c>
      <c r="E14" s="2">
        <v>335275.08</v>
      </c>
      <c r="F14" s="2">
        <v>6513468.9639999997</v>
      </c>
      <c r="G14" s="2">
        <v>2022381.98</v>
      </c>
      <c r="H14" s="2">
        <v>32215219.092999998</v>
      </c>
      <c r="I14" s="2">
        <v>0</v>
      </c>
      <c r="J14" s="2">
        <f t="shared" si="0"/>
        <v>41086345.116999999</v>
      </c>
    </row>
    <row r="15" spans="1:10" ht="12" customHeight="1">
      <c r="A15" s="17"/>
      <c r="B15" s="17"/>
      <c r="C15" s="15" t="s">
        <v>40</v>
      </c>
      <c r="D15" s="15"/>
      <c r="E15" s="16">
        <v>2234885.14</v>
      </c>
      <c r="F15" s="16">
        <v>31402090.092999998</v>
      </c>
      <c r="G15" s="16">
        <v>10156885.550000001</v>
      </c>
      <c r="H15" s="16">
        <v>851559721.53799999</v>
      </c>
      <c r="I15" s="16">
        <v>30259.29</v>
      </c>
      <c r="J15" s="16">
        <f t="shared" si="0"/>
        <v>895383841.61099994</v>
      </c>
    </row>
    <row r="16" spans="1:10" ht="12" customHeight="1">
      <c r="A16" s="17"/>
      <c r="B16" s="17"/>
      <c r="C16" s="15" t="s">
        <v>39</v>
      </c>
      <c r="D16" s="15"/>
      <c r="E16" s="16">
        <v>66785105.910999998</v>
      </c>
      <c r="F16" s="16">
        <v>43722293.027999997</v>
      </c>
      <c r="G16" s="16">
        <v>11828014.484999999</v>
      </c>
      <c r="H16" s="16">
        <v>22152310777.400002</v>
      </c>
      <c r="I16" s="16">
        <v>0</v>
      </c>
      <c r="J16" s="16">
        <f t="shared" si="0"/>
        <v>22274646190.824001</v>
      </c>
    </row>
    <row r="17" spans="1:10" ht="12" customHeight="1">
      <c r="C17" s="15"/>
      <c r="D17" s="14" t="s">
        <v>38</v>
      </c>
      <c r="E17" s="2">
        <v>66706537.910999998</v>
      </c>
      <c r="F17" s="2">
        <v>41558432.627999999</v>
      </c>
      <c r="G17" s="2">
        <v>11769010.484999999</v>
      </c>
      <c r="H17" s="2">
        <v>20693515390.727001</v>
      </c>
      <c r="I17" s="2">
        <v>0</v>
      </c>
      <c r="J17" s="2">
        <f t="shared" si="0"/>
        <v>20813549371.750999</v>
      </c>
    </row>
    <row r="18" spans="1:10" ht="12" customHeight="1">
      <c r="C18" s="15"/>
      <c r="D18" s="14" t="s">
        <v>37</v>
      </c>
      <c r="E18" s="2">
        <v>78568</v>
      </c>
      <c r="F18" s="2">
        <v>2163860.4</v>
      </c>
      <c r="G18" s="2">
        <v>59004</v>
      </c>
      <c r="H18" s="2">
        <v>1458795386.6730001</v>
      </c>
      <c r="I18" s="2">
        <v>0</v>
      </c>
      <c r="J18" s="2">
        <f t="shared" si="0"/>
        <v>1461096819.0730002</v>
      </c>
    </row>
    <row r="19" spans="1:10" ht="12" customHeight="1">
      <c r="A19" s="17"/>
      <c r="B19" s="17"/>
      <c r="C19" s="15" t="s">
        <v>36</v>
      </c>
      <c r="D19" s="15"/>
      <c r="E19" s="16">
        <v>30358688.504000004</v>
      </c>
      <c r="F19" s="16">
        <v>341070648.35100001</v>
      </c>
      <c r="G19" s="16">
        <v>120396572.043</v>
      </c>
      <c r="H19" s="16">
        <v>11220823136.718</v>
      </c>
      <c r="I19" s="16">
        <v>28497.200000000001</v>
      </c>
      <c r="J19" s="16">
        <f t="shared" si="0"/>
        <v>11712677542.816002</v>
      </c>
    </row>
    <row r="20" spans="1:10" ht="12" customHeight="1">
      <c r="C20" s="15"/>
      <c r="D20" s="14" t="s">
        <v>35</v>
      </c>
      <c r="E20" s="2">
        <v>1310031.301</v>
      </c>
      <c r="F20" s="2">
        <v>40800560.369999997</v>
      </c>
      <c r="G20" s="2">
        <v>9469706.7300000004</v>
      </c>
      <c r="H20" s="2">
        <v>2245389714.2610002</v>
      </c>
      <c r="I20" s="2">
        <v>0</v>
      </c>
      <c r="J20" s="2">
        <f t="shared" si="0"/>
        <v>2296970012.6620002</v>
      </c>
    </row>
    <row r="21" spans="1:10" ht="12" customHeight="1">
      <c r="C21" s="15"/>
      <c r="D21" s="14" t="s">
        <v>34</v>
      </c>
      <c r="E21" s="2">
        <v>0</v>
      </c>
      <c r="F21" s="2">
        <v>69916.55</v>
      </c>
      <c r="G21" s="2">
        <v>196613</v>
      </c>
      <c r="H21" s="2">
        <v>1143172441.053</v>
      </c>
      <c r="I21" s="2">
        <v>0</v>
      </c>
      <c r="J21" s="2">
        <f t="shared" si="0"/>
        <v>1143438970.6029999</v>
      </c>
    </row>
    <row r="22" spans="1:10" ht="12" customHeight="1">
      <c r="C22" s="15"/>
      <c r="D22" s="14" t="s">
        <v>33</v>
      </c>
      <c r="E22" s="2">
        <v>0</v>
      </c>
      <c r="F22" s="2">
        <v>0</v>
      </c>
      <c r="G22" s="2">
        <v>0</v>
      </c>
      <c r="H22" s="2">
        <v>1115.816</v>
      </c>
      <c r="I22" s="2">
        <v>0</v>
      </c>
      <c r="J22" s="2">
        <f t="shared" si="0"/>
        <v>1115.816</v>
      </c>
    </row>
    <row r="23" spans="1:10" ht="12" customHeight="1">
      <c r="C23" s="15"/>
      <c r="D23" s="14" t="s">
        <v>32</v>
      </c>
      <c r="E23" s="2">
        <v>0</v>
      </c>
      <c r="F23" s="2">
        <v>0</v>
      </c>
      <c r="G23" s="2">
        <v>0</v>
      </c>
      <c r="H23" s="2">
        <v>109408901.678</v>
      </c>
      <c r="I23" s="2">
        <v>0</v>
      </c>
      <c r="J23" s="2">
        <f t="shared" si="0"/>
        <v>109408901.678</v>
      </c>
    </row>
    <row r="24" spans="1:10" ht="12" customHeight="1">
      <c r="C24" s="15"/>
      <c r="D24" s="14" t="s">
        <v>31</v>
      </c>
      <c r="E24" s="2">
        <v>5068519.2709999997</v>
      </c>
      <c r="F24" s="2">
        <v>120616856.57600001</v>
      </c>
      <c r="G24" s="2">
        <v>56831679.773000002</v>
      </c>
      <c r="H24" s="2">
        <v>2508035776.5250001</v>
      </c>
      <c r="I24" s="2">
        <v>0</v>
      </c>
      <c r="J24" s="2">
        <f t="shared" si="0"/>
        <v>2690552832.145</v>
      </c>
    </row>
    <row r="25" spans="1:10" ht="12" customHeight="1">
      <c r="C25" s="15"/>
      <c r="D25" s="14" t="s">
        <v>30</v>
      </c>
      <c r="E25" s="2">
        <v>16927523.124000002</v>
      </c>
      <c r="F25" s="2">
        <v>108899521.183</v>
      </c>
      <c r="G25" s="2">
        <v>35172466.780000001</v>
      </c>
      <c r="H25" s="2">
        <v>990521879.87100005</v>
      </c>
      <c r="I25" s="2">
        <v>28297.200000000001</v>
      </c>
      <c r="J25" s="2">
        <f t="shared" si="0"/>
        <v>1151549688.1580002</v>
      </c>
    </row>
    <row r="26" spans="1:10" ht="12" customHeight="1">
      <c r="C26" s="15"/>
      <c r="D26" s="14" t="s">
        <v>29</v>
      </c>
      <c r="E26" s="2">
        <v>2239121.0750000002</v>
      </c>
      <c r="F26" s="2">
        <v>37222146.332000002</v>
      </c>
      <c r="G26" s="2">
        <v>6645775.2999999998</v>
      </c>
      <c r="H26" s="2">
        <v>314331723.75</v>
      </c>
      <c r="I26" s="2">
        <v>0</v>
      </c>
      <c r="J26" s="2">
        <f t="shared" si="0"/>
        <v>360438766.45700002</v>
      </c>
    </row>
    <row r="27" spans="1:10" ht="12" customHeight="1">
      <c r="C27" s="15"/>
      <c r="D27" s="14" t="s">
        <v>28</v>
      </c>
      <c r="E27" s="2">
        <v>588764.64</v>
      </c>
      <c r="F27" s="2">
        <v>1290730.3060000001</v>
      </c>
      <c r="G27" s="2">
        <v>189914.61</v>
      </c>
      <c r="H27" s="2">
        <v>164073103.116</v>
      </c>
      <c r="I27" s="2">
        <v>0</v>
      </c>
      <c r="J27" s="2">
        <f t="shared" si="0"/>
        <v>166142512.67199999</v>
      </c>
    </row>
    <row r="28" spans="1:10" ht="12" customHeight="1">
      <c r="C28" s="15"/>
      <c r="D28" s="14" t="s">
        <v>27</v>
      </c>
      <c r="E28" s="2">
        <v>1044810.304</v>
      </c>
      <c r="F28" s="2">
        <v>15994021.054</v>
      </c>
      <c r="G28" s="2">
        <v>4561669.8600000003</v>
      </c>
      <c r="H28" s="2">
        <v>1101847087.4189999</v>
      </c>
      <c r="I28" s="2">
        <v>200</v>
      </c>
      <c r="J28" s="2">
        <f t="shared" si="0"/>
        <v>1123447788.6369998</v>
      </c>
    </row>
    <row r="29" spans="1:10" ht="12" customHeight="1">
      <c r="C29" s="15"/>
      <c r="D29" s="14" t="s">
        <v>26</v>
      </c>
      <c r="E29" s="2">
        <v>853528.77</v>
      </c>
      <c r="F29" s="2">
        <v>3110479.52</v>
      </c>
      <c r="G29" s="2">
        <v>3099427.61</v>
      </c>
      <c r="H29" s="2">
        <v>303515044.80299997</v>
      </c>
      <c r="I29" s="2">
        <v>0</v>
      </c>
      <c r="J29" s="2">
        <f t="shared" si="0"/>
        <v>310578480.70299995</v>
      </c>
    </row>
    <row r="30" spans="1:10" ht="12" customHeight="1">
      <c r="C30" s="15"/>
      <c r="D30" s="14" t="s">
        <v>25</v>
      </c>
      <c r="E30" s="2">
        <v>2224813.1230000001</v>
      </c>
      <c r="F30" s="2">
        <v>12418219.390000001</v>
      </c>
      <c r="G30" s="2">
        <v>3771527</v>
      </c>
      <c r="H30" s="2">
        <v>2127194673.0550001</v>
      </c>
      <c r="I30" s="2">
        <v>0</v>
      </c>
      <c r="J30" s="2">
        <f t="shared" si="0"/>
        <v>2145609232.5680001</v>
      </c>
    </row>
    <row r="31" spans="1:10" ht="12" customHeight="1">
      <c r="C31" s="15"/>
      <c r="D31" s="14" t="s">
        <v>24</v>
      </c>
      <c r="E31" s="2">
        <v>101576.89599999999</v>
      </c>
      <c r="F31" s="2">
        <v>648197.06999999995</v>
      </c>
      <c r="G31" s="2">
        <v>457791.38</v>
      </c>
      <c r="H31" s="2">
        <v>213331675.37099999</v>
      </c>
      <c r="I31" s="2">
        <v>0</v>
      </c>
      <c r="J31" s="2">
        <f t="shared" si="0"/>
        <v>214539240.71699998</v>
      </c>
    </row>
    <row r="32" spans="1:10" ht="12" customHeight="1">
      <c r="A32" s="17"/>
      <c r="B32" s="17"/>
      <c r="C32" s="15" t="s">
        <v>23</v>
      </c>
      <c r="D32" s="15"/>
      <c r="E32" s="16">
        <v>7958611.4520000005</v>
      </c>
      <c r="F32" s="16">
        <v>65024686.152000003</v>
      </c>
      <c r="G32" s="16">
        <v>6207070.6569999997</v>
      </c>
      <c r="H32" s="16">
        <v>511390984.98699999</v>
      </c>
      <c r="I32" s="16">
        <v>1778912.1600000001</v>
      </c>
      <c r="J32" s="16">
        <f t="shared" si="0"/>
        <v>592360265.40799999</v>
      </c>
    </row>
    <row r="33" spans="1:10" ht="12" customHeight="1">
      <c r="C33" s="15"/>
      <c r="D33" s="14" t="s">
        <v>22</v>
      </c>
      <c r="E33" s="2">
        <v>760</v>
      </c>
      <c r="F33" s="2">
        <v>319867.67800000001</v>
      </c>
      <c r="G33" s="2">
        <v>25000</v>
      </c>
      <c r="H33" s="2">
        <v>7374277.5149999997</v>
      </c>
      <c r="I33" s="2">
        <v>0</v>
      </c>
      <c r="J33" s="2">
        <f t="shared" si="0"/>
        <v>7719905.193</v>
      </c>
    </row>
    <row r="34" spans="1:10" ht="12" customHeight="1">
      <c r="C34" s="15"/>
      <c r="D34" s="14" t="s">
        <v>21</v>
      </c>
      <c r="E34" s="2">
        <v>5815650.9330000002</v>
      </c>
      <c r="F34" s="2">
        <v>44456749.060000002</v>
      </c>
      <c r="G34" s="2">
        <v>4387770.8269999996</v>
      </c>
      <c r="H34" s="2">
        <v>392267902.30900002</v>
      </c>
      <c r="I34" s="2">
        <v>561070.06000000006</v>
      </c>
      <c r="J34" s="2">
        <f t="shared" si="0"/>
        <v>447489143.18900001</v>
      </c>
    </row>
    <row r="35" spans="1:10" ht="12" customHeight="1">
      <c r="C35" s="15"/>
      <c r="D35" s="14" t="s">
        <v>20</v>
      </c>
      <c r="E35" s="2">
        <v>299529.62</v>
      </c>
      <c r="F35" s="2">
        <v>985965.32</v>
      </c>
      <c r="G35" s="2">
        <v>0</v>
      </c>
      <c r="H35" s="2">
        <v>811004.48499999999</v>
      </c>
      <c r="I35" s="2">
        <v>0</v>
      </c>
      <c r="J35" s="2">
        <f t="shared" si="0"/>
        <v>2096499.4249999998</v>
      </c>
    </row>
    <row r="36" spans="1:10" ht="12" customHeight="1">
      <c r="C36" s="15"/>
      <c r="D36" s="14" t="s">
        <v>19</v>
      </c>
      <c r="E36" s="2">
        <v>1343347.3389999999</v>
      </c>
      <c r="F36" s="2">
        <v>18201404.885000002</v>
      </c>
      <c r="G36" s="2">
        <v>1141102.81</v>
      </c>
      <c r="H36" s="2">
        <v>91938580.122999996</v>
      </c>
      <c r="I36" s="2">
        <v>30</v>
      </c>
      <c r="J36" s="2">
        <f t="shared" si="0"/>
        <v>112624465.15700001</v>
      </c>
    </row>
    <row r="37" spans="1:10" ht="12" customHeight="1">
      <c r="C37" s="15"/>
      <c r="D37" s="14" t="s">
        <v>18</v>
      </c>
      <c r="E37" s="2">
        <v>183691</v>
      </c>
      <c r="F37" s="2">
        <v>642860.56000000006</v>
      </c>
      <c r="G37" s="2">
        <v>6892.01</v>
      </c>
      <c r="H37" s="2">
        <v>4381073.835</v>
      </c>
      <c r="I37" s="2">
        <v>0</v>
      </c>
      <c r="J37" s="2">
        <f t="shared" si="0"/>
        <v>5214517.4050000003</v>
      </c>
    </row>
    <row r="38" spans="1:10" ht="12" customHeight="1">
      <c r="C38" s="15"/>
      <c r="D38" s="14" t="s">
        <v>17</v>
      </c>
      <c r="E38" s="2">
        <v>0</v>
      </c>
      <c r="F38" s="2">
        <v>13315</v>
      </c>
      <c r="G38" s="2">
        <v>543644.66</v>
      </c>
      <c r="H38" s="2">
        <v>14293323.869999999</v>
      </c>
      <c r="I38" s="2">
        <v>0</v>
      </c>
      <c r="J38" s="2">
        <f t="shared" si="0"/>
        <v>14850283.529999999</v>
      </c>
    </row>
    <row r="39" spans="1:10" ht="12" customHeight="1">
      <c r="C39" s="15"/>
      <c r="D39" s="14" t="s">
        <v>16</v>
      </c>
      <c r="E39" s="2">
        <v>21127.48</v>
      </c>
      <c r="F39" s="2">
        <v>135594</v>
      </c>
      <c r="G39" s="2">
        <v>59036.43</v>
      </c>
      <c r="H39" s="2">
        <v>0</v>
      </c>
      <c r="I39" s="2">
        <v>1217812.1000000001</v>
      </c>
      <c r="J39" s="2">
        <f t="shared" si="0"/>
        <v>1433570.01</v>
      </c>
    </row>
    <row r="40" spans="1:10" ht="12" customHeight="1">
      <c r="C40" s="15"/>
      <c r="D40" s="14" t="s">
        <v>15</v>
      </c>
      <c r="E40" s="2">
        <v>9142.9</v>
      </c>
      <c r="F40" s="2">
        <v>18015</v>
      </c>
      <c r="G40" s="2">
        <v>0</v>
      </c>
      <c r="H40" s="2">
        <v>29641.15</v>
      </c>
      <c r="I40" s="2">
        <v>0</v>
      </c>
      <c r="J40" s="2">
        <f t="shared" si="0"/>
        <v>56799.05</v>
      </c>
    </row>
    <row r="41" spans="1:10" ht="12" customHeight="1">
      <c r="C41" s="15"/>
      <c r="D41" s="14" t="s">
        <v>14</v>
      </c>
      <c r="E41" s="2">
        <v>285362.18</v>
      </c>
      <c r="F41" s="2">
        <v>250914.649</v>
      </c>
      <c r="G41" s="2">
        <v>43623.92</v>
      </c>
      <c r="H41" s="2">
        <v>295181.7</v>
      </c>
      <c r="I41" s="2">
        <v>0</v>
      </c>
      <c r="J41" s="2">
        <f t="shared" si="0"/>
        <v>875082.44900000002</v>
      </c>
    </row>
    <row r="42" spans="1:10" ht="12" customHeight="1">
      <c r="A42" s="17"/>
      <c r="B42" s="17"/>
      <c r="C42" s="15" t="s">
        <v>13</v>
      </c>
      <c r="D42" s="15"/>
      <c r="E42" s="16">
        <v>615121.95600000001</v>
      </c>
      <c r="F42" s="16">
        <v>2790768.92</v>
      </c>
      <c r="G42" s="16">
        <v>575372.9</v>
      </c>
      <c r="H42" s="16">
        <v>29493322.971000001</v>
      </c>
      <c r="I42" s="16">
        <v>79322.3</v>
      </c>
      <c r="J42" s="16">
        <f t="shared" si="0"/>
        <v>33553909.047000002</v>
      </c>
    </row>
    <row r="43" spans="1:10" ht="12" customHeight="1">
      <c r="A43" s="17"/>
      <c r="B43" s="17"/>
      <c r="C43" s="15" t="s">
        <v>12</v>
      </c>
      <c r="D43" s="15"/>
      <c r="E43" s="16">
        <v>215062750.17399999</v>
      </c>
      <c r="F43" s="16">
        <v>274812003.162</v>
      </c>
      <c r="G43" s="16">
        <v>60675555.057999998</v>
      </c>
      <c r="H43" s="16">
        <v>7010440783.9259996</v>
      </c>
      <c r="I43" s="16">
        <v>410080.962</v>
      </c>
      <c r="J43" s="16">
        <f t="shared" si="0"/>
        <v>7561401173.2819996</v>
      </c>
    </row>
    <row r="44" spans="1:10" ht="12" customHeight="1">
      <c r="C44" s="15"/>
      <c r="D44" s="14" t="s">
        <v>11</v>
      </c>
      <c r="E44" s="2">
        <v>651548.19200000004</v>
      </c>
      <c r="F44" s="2">
        <v>1266135.43</v>
      </c>
      <c r="G44" s="2">
        <v>335090.66399999999</v>
      </c>
      <c r="H44" s="2">
        <v>18399338.607999999</v>
      </c>
      <c r="I44" s="2">
        <v>10000</v>
      </c>
      <c r="J44" s="2">
        <f t="shared" si="0"/>
        <v>20662112.893999998</v>
      </c>
    </row>
    <row r="45" spans="1:10" s="8" customFormat="1" ht="12" customHeight="1">
      <c r="C45" s="13"/>
      <c r="D45" s="12" t="s">
        <v>10</v>
      </c>
      <c r="E45" s="2">
        <v>198206188.07699999</v>
      </c>
      <c r="F45" s="2">
        <v>239642350.23100001</v>
      </c>
      <c r="G45" s="2">
        <v>55472766.226999998</v>
      </c>
      <c r="H45" s="2">
        <v>6926095563.6540003</v>
      </c>
      <c r="I45" s="2">
        <v>323934.44199999998</v>
      </c>
      <c r="J45" s="2">
        <f t="shared" si="0"/>
        <v>7419740802.6310005</v>
      </c>
    </row>
    <row r="46" spans="1:10" s="8" customFormat="1" ht="12" customHeight="1">
      <c r="B46" s="11"/>
      <c r="C46" s="10"/>
      <c r="D46" s="9" t="s">
        <v>9</v>
      </c>
      <c r="E46" s="2">
        <v>16205013.904999999</v>
      </c>
      <c r="F46" s="2">
        <v>33903517.501000002</v>
      </c>
      <c r="G46" s="2">
        <v>4867698.1670000004</v>
      </c>
      <c r="H46" s="2">
        <v>65945881.663999997</v>
      </c>
      <c r="I46" s="2">
        <v>76146.52</v>
      </c>
      <c r="J46" s="2">
        <f t="shared" si="0"/>
        <v>120998257.757</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61</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367048-B23D-4875-93D6-F09A701D5CCC}">
  <sheetPr codeName="Hoja180"/>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93</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409069998.222</v>
      </c>
      <c r="F9" s="20">
        <v>930559455.90899992</v>
      </c>
      <c r="G9" s="20">
        <v>274489521.40099996</v>
      </c>
      <c r="H9" s="20">
        <v>40161821218.822014</v>
      </c>
      <c r="I9" s="20">
        <v>5149110.6520000007</v>
      </c>
      <c r="J9" s="20">
        <f>SUM(E9:I9)</f>
        <v>41781089305.006012</v>
      </c>
    </row>
    <row r="10" spans="1:10" ht="8" customHeight="1">
      <c r="C10" s="15"/>
      <c r="D10" s="14"/>
      <c r="J10" s="2"/>
    </row>
    <row r="11" spans="1:10" ht="12" customHeight="1">
      <c r="A11" s="17"/>
      <c r="B11" s="17"/>
      <c r="C11" s="18" t="s">
        <v>44</v>
      </c>
      <c r="D11" s="15"/>
      <c r="E11" s="16">
        <v>21440744.452000003</v>
      </c>
      <c r="F11" s="16">
        <v>176401698.71200001</v>
      </c>
      <c r="G11" s="16">
        <v>42177617.649999999</v>
      </c>
      <c r="H11" s="16">
        <v>3377769560.5999999</v>
      </c>
      <c r="I11" s="16">
        <v>137429</v>
      </c>
      <c r="J11" s="16">
        <f t="shared" ref="J11:J46" si="0">SUM(E11:I11)</f>
        <v>3617927050.414</v>
      </c>
    </row>
    <row r="12" spans="1:10" ht="12" customHeight="1">
      <c r="C12" s="15"/>
      <c r="D12" s="14" t="s">
        <v>43</v>
      </c>
      <c r="E12" s="2">
        <v>20923502.912</v>
      </c>
      <c r="F12" s="2">
        <v>168884480.25</v>
      </c>
      <c r="G12" s="2">
        <v>42177617.649999999</v>
      </c>
      <c r="H12" s="2">
        <v>3353115214.23</v>
      </c>
      <c r="I12" s="2">
        <v>137429</v>
      </c>
      <c r="J12" s="2">
        <f t="shared" si="0"/>
        <v>3585238244.0419998</v>
      </c>
    </row>
    <row r="13" spans="1:10" ht="12" customHeight="1">
      <c r="C13" s="15"/>
      <c r="D13" s="14" t="s">
        <v>42</v>
      </c>
      <c r="E13" s="2">
        <v>221858.6</v>
      </c>
      <c r="F13" s="2">
        <v>1384166.08</v>
      </c>
      <c r="G13" s="2">
        <v>0</v>
      </c>
      <c r="H13" s="2">
        <v>3011458.19</v>
      </c>
      <c r="I13" s="2">
        <v>0</v>
      </c>
      <c r="J13" s="2">
        <f t="shared" si="0"/>
        <v>4617482.87</v>
      </c>
    </row>
    <row r="14" spans="1:10" ht="12" customHeight="1">
      <c r="C14" s="15"/>
      <c r="D14" s="14" t="s">
        <v>41</v>
      </c>
      <c r="E14" s="2">
        <v>295382.94</v>
      </c>
      <c r="F14" s="2">
        <v>6133052.3820000002</v>
      </c>
      <c r="G14" s="2">
        <v>0</v>
      </c>
      <c r="H14" s="2">
        <v>21642888.18</v>
      </c>
      <c r="I14" s="2">
        <v>0</v>
      </c>
      <c r="J14" s="2">
        <f t="shared" si="0"/>
        <v>28071323.502</v>
      </c>
    </row>
    <row r="15" spans="1:10" ht="12" customHeight="1">
      <c r="A15" s="17"/>
      <c r="B15" s="17"/>
      <c r="C15" s="15" t="s">
        <v>40</v>
      </c>
      <c r="D15" s="15"/>
      <c r="E15" s="16">
        <v>2369029.7579999999</v>
      </c>
      <c r="F15" s="16">
        <v>32042384.105</v>
      </c>
      <c r="G15" s="16">
        <v>8108466.2000000002</v>
      </c>
      <c r="H15" s="16">
        <v>636853702.46700001</v>
      </c>
      <c r="I15" s="16">
        <v>0</v>
      </c>
      <c r="J15" s="16">
        <f t="shared" si="0"/>
        <v>679373582.52999997</v>
      </c>
    </row>
    <row r="16" spans="1:10" ht="12" customHeight="1">
      <c r="A16" s="17"/>
      <c r="B16" s="17"/>
      <c r="C16" s="15" t="s">
        <v>39</v>
      </c>
      <c r="D16" s="15"/>
      <c r="E16" s="16">
        <v>50925623.748999998</v>
      </c>
      <c r="F16" s="16">
        <v>67677452.447999999</v>
      </c>
      <c r="G16" s="16">
        <v>47029005.199000001</v>
      </c>
      <c r="H16" s="16">
        <v>20654679757.578003</v>
      </c>
      <c r="I16" s="16">
        <v>0</v>
      </c>
      <c r="J16" s="16">
        <f t="shared" si="0"/>
        <v>20820311838.974003</v>
      </c>
    </row>
    <row r="17" spans="1:10" ht="12" customHeight="1">
      <c r="C17" s="15"/>
      <c r="D17" s="14" t="s">
        <v>38</v>
      </c>
      <c r="E17" s="2">
        <v>50916650.748999998</v>
      </c>
      <c r="F17" s="2">
        <v>61211704.777999997</v>
      </c>
      <c r="G17" s="2">
        <v>47023105.199000001</v>
      </c>
      <c r="H17" s="2">
        <v>19544565319.448002</v>
      </c>
      <c r="I17" s="2">
        <v>0</v>
      </c>
      <c r="J17" s="2">
        <f t="shared" si="0"/>
        <v>19703716780.174004</v>
      </c>
    </row>
    <row r="18" spans="1:10" ht="12" customHeight="1">
      <c r="C18" s="15"/>
      <c r="D18" s="14" t="s">
        <v>37</v>
      </c>
      <c r="E18" s="2">
        <v>8973</v>
      </c>
      <c r="F18" s="2">
        <v>6465747.6699999999</v>
      </c>
      <c r="G18" s="2">
        <v>5900</v>
      </c>
      <c r="H18" s="2">
        <v>1110114438.1300001</v>
      </c>
      <c r="I18" s="2">
        <v>0</v>
      </c>
      <c r="J18" s="2">
        <f t="shared" si="0"/>
        <v>1116595058.8000002</v>
      </c>
    </row>
    <row r="19" spans="1:10" ht="12" customHeight="1">
      <c r="A19" s="17"/>
      <c r="B19" s="17"/>
      <c r="C19" s="15" t="s">
        <v>36</v>
      </c>
      <c r="D19" s="15"/>
      <c r="E19" s="16">
        <v>28837457.656999998</v>
      </c>
      <c r="F19" s="16">
        <v>298776589.74900001</v>
      </c>
      <c r="G19" s="16">
        <v>102135267.957</v>
      </c>
      <c r="H19" s="16">
        <v>9429279568.769001</v>
      </c>
      <c r="I19" s="16">
        <v>189499.5</v>
      </c>
      <c r="J19" s="16">
        <f t="shared" si="0"/>
        <v>9859218383.6320019</v>
      </c>
    </row>
    <row r="20" spans="1:10" ht="12" customHeight="1">
      <c r="C20" s="15"/>
      <c r="D20" s="14" t="s">
        <v>35</v>
      </c>
      <c r="E20" s="2">
        <v>1710331.46</v>
      </c>
      <c r="F20" s="2">
        <v>29150938.120000001</v>
      </c>
      <c r="G20" s="2">
        <v>10377973.407</v>
      </c>
      <c r="H20" s="2">
        <v>1870818280.2739999</v>
      </c>
      <c r="I20" s="2">
        <v>0</v>
      </c>
      <c r="J20" s="2">
        <f t="shared" si="0"/>
        <v>1912057523.2609999</v>
      </c>
    </row>
    <row r="21" spans="1:10" ht="12" customHeight="1">
      <c r="C21" s="15"/>
      <c r="D21" s="14" t="s">
        <v>34</v>
      </c>
      <c r="E21" s="2">
        <v>0</v>
      </c>
      <c r="F21" s="2">
        <v>59370.38</v>
      </c>
      <c r="G21" s="2">
        <v>0</v>
      </c>
      <c r="H21" s="2">
        <v>457456250.074</v>
      </c>
      <c r="I21" s="2">
        <v>0</v>
      </c>
      <c r="J21" s="2">
        <f t="shared" si="0"/>
        <v>457515620.454</v>
      </c>
    </row>
    <row r="22" spans="1:10" ht="12" customHeight="1">
      <c r="C22" s="15"/>
      <c r="D22" s="14" t="s">
        <v>33</v>
      </c>
      <c r="E22" s="2">
        <v>0</v>
      </c>
      <c r="F22" s="2">
        <v>0</v>
      </c>
      <c r="G22" s="2">
        <v>0</v>
      </c>
      <c r="H22" s="2">
        <v>28187</v>
      </c>
      <c r="I22" s="2">
        <v>0</v>
      </c>
      <c r="J22" s="2">
        <f t="shared" si="0"/>
        <v>28187</v>
      </c>
    </row>
    <row r="23" spans="1:10" ht="12" customHeight="1">
      <c r="C23" s="15"/>
      <c r="D23" s="14" t="s">
        <v>32</v>
      </c>
      <c r="E23" s="2">
        <v>0</v>
      </c>
      <c r="F23" s="2">
        <v>0</v>
      </c>
      <c r="G23" s="2">
        <v>0</v>
      </c>
      <c r="H23" s="2">
        <v>80788603.145999998</v>
      </c>
      <c r="I23" s="2">
        <v>0</v>
      </c>
      <c r="J23" s="2">
        <f t="shared" si="0"/>
        <v>80788603.145999998</v>
      </c>
    </row>
    <row r="24" spans="1:10" ht="12" customHeight="1">
      <c r="C24" s="15"/>
      <c r="D24" s="14" t="s">
        <v>31</v>
      </c>
      <c r="E24" s="2">
        <v>6861329.3969999999</v>
      </c>
      <c r="F24" s="2">
        <v>104487629.566</v>
      </c>
      <c r="G24" s="2">
        <v>49854627.170000002</v>
      </c>
      <c r="H24" s="2">
        <v>2701082991.447</v>
      </c>
      <c r="I24" s="2">
        <v>85318.76</v>
      </c>
      <c r="J24" s="2">
        <f t="shared" si="0"/>
        <v>2862371896.3400002</v>
      </c>
    </row>
    <row r="25" spans="1:10" ht="12" customHeight="1">
      <c r="C25" s="15"/>
      <c r="D25" s="14" t="s">
        <v>30</v>
      </c>
      <c r="E25" s="2">
        <v>13473193.274</v>
      </c>
      <c r="F25" s="2">
        <v>91056989.774000004</v>
      </c>
      <c r="G25" s="2">
        <v>21747686.401000001</v>
      </c>
      <c r="H25" s="2">
        <v>744544795.07000005</v>
      </c>
      <c r="I25" s="2">
        <v>64620.6</v>
      </c>
      <c r="J25" s="2">
        <f t="shared" si="0"/>
        <v>870887285.11900008</v>
      </c>
    </row>
    <row r="26" spans="1:10" ht="12" customHeight="1">
      <c r="C26" s="15"/>
      <c r="D26" s="14" t="s">
        <v>29</v>
      </c>
      <c r="E26" s="2">
        <v>2657981.7960000001</v>
      </c>
      <c r="F26" s="2">
        <v>27331217.993000001</v>
      </c>
      <c r="G26" s="2">
        <v>9122512.0399999991</v>
      </c>
      <c r="H26" s="2">
        <v>183413801.29800001</v>
      </c>
      <c r="I26" s="2">
        <v>0</v>
      </c>
      <c r="J26" s="2">
        <f t="shared" si="0"/>
        <v>222525513.127</v>
      </c>
    </row>
    <row r="27" spans="1:10" ht="12" customHeight="1">
      <c r="C27" s="15"/>
      <c r="D27" s="14" t="s">
        <v>28</v>
      </c>
      <c r="E27" s="2">
        <v>611199.97</v>
      </c>
      <c r="F27" s="2">
        <v>1117712.07</v>
      </c>
      <c r="G27" s="2">
        <v>354052.78399999999</v>
      </c>
      <c r="H27" s="2">
        <v>131330401.456</v>
      </c>
      <c r="I27" s="2">
        <v>0</v>
      </c>
      <c r="J27" s="2">
        <f t="shared" si="0"/>
        <v>133413366.28</v>
      </c>
    </row>
    <row r="28" spans="1:10" ht="12" customHeight="1">
      <c r="C28" s="15"/>
      <c r="D28" s="14" t="s">
        <v>27</v>
      </c>
      <c r="E28" s="2">
        <v>844225.77899999998</v>
      </c>
      <c r="F28" s="2">
        <v>15266387.196</v>
      </c>
      <c r="G28" s="2">
        <v>3448346.6189999999</v>
      </c>
      <c r="H28" s="2">
        <v>1075971290.7609999</v>
      </c>
      <c r="I28" s="2">
        <v>39560.14</v>
      </c>
      <c r="J28" s="2">
        <f t="shared" si="0"/>
        <v>1095569810.4950001</v>
      </c>
    </row>
    <row r="29" spans="1:10" ht="12" customHeight="1">
      <c r="C29" s="15"/>
      <c r="D29" s="14" t="s">
        <v>26</v>
      </c>
      <c r="E29" s="2">
        <v>750934.25</v>
      </c>
      <c r="F29" s="2">
        <v>4834393.8820000002</v>
      </c>
      <c r="G29" s="2">
        <v>690504.02</v>
      </c>
      <c r="H29" s="2">
        <v>213991616.956</v>
      </c>
      <c r="I29" s="2">
        <v>0</v>
      </c>
      <c r="J29" s="2">
        <f t="shared" si="0"/>
        <v>220267449.10800001</v>
      </c>
    </row>
    <row r="30" spans="1:10" ht="12" customHeight="1">
      <c r="C30" s="15"/>
      <c r="D30" s="14" t="s">
        <v>25</v>
      </c>
      <c r="E30" s="2">
        <v>1736661.9580000001</v>
      </c>
      <c r="F30" s="2">
        <v>25119494.938000001</v>
      </c>
      <c r="G30" s="2">
        <v>6415683.7960000001</v>
      </c>
      <c r="H30" s="2">
        <v>1808102611.155</v>
      </c>
      <c r="I30" s="2">
        <v>0</v>
      </c>
      <c r="J30" s="2">
        <f t="shared" si="0"/>
        <v>1841374451.8469999</v>
      </c>
    </row>
    <row r="31" spans="1:10" ht="12" customHeight="1">
      <c r="C31" s="15"/>
      <c r="D31" s="14" t="s">
        <v>24</v>
      </c>
      <c r="E31" s="2">
        <v>191599.77299999999</v>
      </c>
      <c r="F31" s="2">
        <v>352455.83</v>
      </c>
      <c r="G31" s="2">
        <v>123881.72</v>
      </c>
      <c r="H31" s="2">
        <v>161750740.132</v>
      </c>
      <c r="I31" s="2">
        <v>0</v>
      </c>
      <c r="J31" s="2">
        <f t="shared" si="0"/>
        <v>162418677.45500001</v>
      </c>
    </row>
    <row r="32" spans="1:10" ht="12" customHeight="1">
      <c r="A32" s="17"/>
      <c r="B32" s="17"/>
      <c r="C32" s="15" t="s">
        <v>23</v>
      </c>
      <c r="D32" s="15"/>
      <c r="E32" s="16">
        <v>63058370.015000001</v>
      </c>
      <c r="F32" s="16">
        <v>48309149.533</v>
      </c>
      <c r="G32" s="16">
        <v>14409825.878</v>
      </c>
      <c r="H32" s="16">
        <v>409619520.29500002</v>
      </c>
      <c r="I32" s="16">
        <v>4745688.5020000003</v>
      </c>
      <c r="J32" s="16">
        <f t="shared" si="0"/>
        <v>540142554.22300005</v>
      </c>
    </row>
    <row r="33" spans="1:10" ht="12" customHeight="1">
      <c r="C33" s="15"/>
      <c r="D33" s="14" t="s">
        <v>22</v>
      </c>
      <c r="E33" s="2">
        <v>136289.72</v>
      </c>
      <c r="F33" s="2">
        <v>46609.02</v>
      </c>
      <c r="G33" s="2">
        <v>0</v>
      </c>
      <c r="H33" s="2">
        <v>3584346.3319999999</v>
      </c>
      <c r="I33" s="2">
        <v>0</v>
      </c>
      <c r="J33" s="2">
        <f t="shared" si="0"/>
        <v>3767245.0719999997</v>
      </c>
    </row>
    <row r="34" spans="1:10" ht="12" customHeight="1">
      <c r="C34" s="15"/>
      <c r="D34" s="14" t="s">
        <v>21</v>
      </c>
      <c r="E34" s="2">
        <v>59038891.920999996</v>
      </c>
      <c r="F34" s="2">
        <v>31006257.267999999</v>
      </c>
      <c r="G34" s="2">
        <v>11384232.16</v>
      </c>
      <c r="H34" s="2">
        <v>333578653.04699999</v>
      </c>
      <c r="I34" s="2">
        <v>331599.01199999999</v>
      </c>
      <c r="J34" s="2">
        <f t="shared" si="0"/>
        <v>435339633.40799999</v>
      </c>
    </row>
    <row r="35" spans="1:10" ht="12" customHeight="1">
      <c r="C35" s="15"/>
      <c r="D35" s="14" t="s">
        <v>20</v>
      </c>
      <c r="E35" s="2">
        <v>837953.98199999996</v>
      </c>
      <c r="F35" s="2">
        <v>175305</v>
      </c>
      <c r="G35" s="2">
        <v>0</v>
      </c>
      <c r="H35" s="2">
        <v>133771.91</v>
      </c>
      <c r="I35" s="2">
        <v>0</v>
      </c>
      <c r="J35" s="2">
        <f t="shared" si="0"/>
        <v>1147030.892</v>
      </c>
    </row>
    <row r="36" spans="1:10" ht="12" customHeight="1">
      <c r="C36" s="15"/>
      <c r="D36" s="14" t="s">
        <v>19</v>
      </c>
      <c r="E36" s="2">
        <v>2420385.1009999998</v>
      </c>
      <c r="F36" s="2">
        <v>15526850.483999999</v>
      </c>
      <c r="G36" s="2">
        <v>2568629.98</v>
      </c>
      <c r="H36" s="2">
        <v>55559845.778999999</v>
      </c>
      <c r="I36" s="2">
        <v>15000</v>
      </c>
      <c r="J36" s="2">
        <f t="shared" si="0"/>
        <v>76090711.343999997</v>
      </c>
    </row>
    <row r="37" spans="1:10" ht="12" customHeight="1">
      <c r="C37" s="15"/>
      <c r="D37" s="14" t="s">
        <v>18</v>
      </c>
      <c r="E37" s="2">
        <v>140791.68100000001</v>
      </c>
      <c r="F37" s="2">
        <v>418411.99</v>
      </c>
      <c r="G37" s="2">
        <v>128377</v>
      </c>
      <c r="H37" s="2">
        <v>5829144.3959999997</v>
      </c>
      <c r="I37" s="2">
        <v>0</v>
      </c>
      <c r="J37" s="2">
        <f t="shared" si="0"/>
        <v>6516725.0669999998</v>
      </c>
    </row>
    <row r="38" spans="1:10" ht="12" customHeight="1">
      <c r="C38" s="15"/>
      <c r="D38" s="14" t="s">
        <v>17</v>
      </c>
      <c r="E38" s="2">
        <v>62042.2</v>
      </c>
      <c r="F38" s="2">
        <v>449463.17</v>
      </c>
      <c r="G38" s="2">
        <v>0</v>
      </c>
      <c r="H38" s="2">
        <v>10607056.130000001</v>
      </c>
      <c r="I38" s="2">
        <v>0</v>
      </c>
      <c r="J38" s="2">
        <f t="shared" si="0"/>
        <v>11118561.5</v>
      </c>
    </row>
    <row r="39" spans="1:10" ht="12" customHeight="1">
      <c r="C39" s="15"/>
      <c r="D39" s="14" t="s">
        <v>16</v>
      </c>
      <c r="E39" s="2">
        <v>359223.31</v>
      </c>
      <c r="F39" s="2">
        <v>52549.73</v>
      </c>
      <c r="G39" s="2">
        <v>264396.80800000002</v>
      </c>
      <c r="H39" s="2">
        <v>0</v>
      </c>
      <c r="I39" s="2">
        <v>4399089.49</v>
      </c>
      <c r="J39" s="2">
        <f t="shared" si="0"/>
        <v>5075259.3380000005</v>
      </c>
    </row>
    <row r="40" spans="1:10" ht="12" customHeight="1">
      <c r="C40" s="15"/>
      <c r="D40" s="14" t="s">
        <v>15</v>
      </c>
      <c r="E40" s="2">
        <v>1998</v>
      </c>
      <c r="F40" s="2">
        <v>29937.8</v>
      </c>
      <c r="G40" s="2">
        <v>0</v>
      </c>
      <c r="H40" s="2">
        <v>55322.19</v>
      </c>
      <c r="I40" s="2">
        <v>0</v>
      </c>
      <c r="J40" s="2">
        <f t="shared" si="0"/>
        <v>87257.99</v>
      </c>
    </row>
    <row r="41" spans="1:10" ht="12" customHeight="1">
      <c r="C41" s="15"/>
      <c r="D41" s="14" t="s">
        <v>14</v>
      </c>
      <c r="E41" s="2">
        <v>60794.1</v>
      </c>
      <c r="F41" s="2">
        <v>603765.071</v>
      </c>
      <c r="G41" s="2">
        <v>64189.93</v>
      </c>
      <c r="H41" s="2">
        <v>271380.511</v>
      </c>
      <c r="I41" s="2">
        <v>0</v>
      </c>
      <c r="J41" s="2">
        <f t="shared" si="0"/>
        <v>1000129.612</v>
      </c>
    </row>
    <row r="42" spans="1:10" ht="12" customHeight="1">
      <c r="A42" s="17"/>
      <c r="B42" s="17"/>
      <c r="C42" s="15" t="s">
        <v>13</v>
      </c>
      <c r="D42" s="15"/>
      <c r="E42" s="16">
        <v>200626.02</v>
      </c>
      <c r="F42" s="16">
        <v>1470706.024</v>
      </c>
      <c r="G42" s="16">
        <v>1592384.48</v>
      </c>
      <c r="H42" s="16">
        <v>19478621.701000001</v>
      </c>
      <c r="I42" s="16">
        <v>9950</v>
      </c>
      <c r="J42" s="16">
        <f t="shared" si="0"/>
        <v>22752288.225000001</v>
      </c>
    </row>
    <row r="43" spans="1:10" ht="12" customHeight="1">
      <c r="A43" s="17"/>
      <c r="B43" s="17"/>
      <c r="C43" s="15" t="s">
        <v>12</v>
      </c>
      <c r="D43" s="15"/>
      <c r="E43" s="16">
        <v>242238146.57100001</v>
      </c>
      <c r="F43" s="16">
        <v>305881475.338</v>
      </c>
      <c r="G43" s="16">
        <v>59036954.036999993</v>
      </c>
      <c r="H43" s="16">
        <v>5634140487.4120007</v>
      </c>
      <c r="I43" s="16">
        <v>66543.649999999994</v>
      </c>
      <c r="J43" s="16">
        <f t="shared" si="0"/>
        <v>6241363607.0080004</v>
      </c>
    </row>
    <row r="44" spans="1:10" ht="12" customHeight="1">
      <c r="C44" s="15"/>
      <c r="D44" s="14" t="s">
        <v>11</v>
      </c>
      <c r="E44" s="2">
        <v>630380.82999999996</v>
      </c>
      <c r="F44" s="2">
        <v>924482.29</v>
      </c>
      <c r="G44" s="2">
        <v>281121.55</v>
      </c>
      <c r="H44" s="2">
        <v>20091216.346999999</v>
      </c>
      <c r="I44" s="2">
        <v>0</v>
      </c>
      <c r="J44" s="2">
        <f t="shared" si="0"/>
        <v>21927201.017000001</v>
      </c>
    </row>
    <row r="45" spans="1:10" s="8" customFormat="1" ht="12" customHeight="1">
      <c r="C45" s="13"/>
      <c r="D45" s="12" t="s">
        <v>10</v>
      </c>
      <c r="E45" s="2">
        <v>218900002.176</v>
      </c>
      <c r="F45" s="2">
        <v>276935431.26899999</v>
      </c>
      <c r="G45" s="2">
        <v>47154731.638999999</v>
      </c>
      <c r="H45" s="2">
        <v>5550173806.2060003</v>
      </c>
      <c r="I45" s="2">
        <v>45581</v>
      </c>
      <c r="J45" s="2">
        <f t="shared" si="0"/>
        <v>6093209552.29</v>
      </c>
    </row>
    <row r="46" spans="1:10" s="8" customFormat="1" ht="12" customHeight="1">
      <c r="B46" s="11"/>
      <c r="C46" s="10"/>
      <c r="D46" s="9" t="s">
        <v>9</v>
      </c>
      <c r="E46" s="2">
        <v>22707763.565000001</v>
      </c>
      <c r="F46" s="2">
        <v>28021561.778999999</v>
      </c>
      <c r="G46" s="2">
        <v>11601100.847999999</v>
      </c>
      <c r="H46" s="2">
        <v>63875464.858999997</v>
      </c>
      <c r="I46" s="2">
        <v>20962.650000000001</v>
      </c>
      <c r="J46" s="2">
        <f t="shared" si="0"/>
        <v>126226853.70100001</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62</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8D185-A5C0-4341-9BBB-45CBF0463633}">
  <sheetPr codeName="Hoja181"/>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94</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345303659.84099996</v>
      </c>
      <c r="F9" s="20">
        <v>1096529464.677</v>
      </c>
      <c r="G9" s="20">
        <v>328871185.12000006</v>
      </c>
      <c r="H9" s="20">
        <v>59090572581.987</v>
      </c>
      <c r="I9" s="20">
        <v>19224568.129000004</v>
      </c>
      <c r="J9" s="20">
        <f>SUM(E9:I9)</f>
        <v>60880501459.753998</v>
      </c>
    </row>
    <row r="10" spans="1:10" ht="8" customHeight="1">
      <c r="C10" s="15"/>
      <c r="D10" s="14"/>
      <c r="J10" s="2"/>
    </row>
    <row r="11" spans="1:10" ht="12" customHeight="1">
      <c r="A11" s="17"/>
      <c r="B11" s="17"/>
      <c r="C11" s="18" t="s">
        <v>44</v>
      </c>
      <c r="D11" s="15"/>
      <c r="E11" s="16">
        <v>11536463.169999998</v>
      </c>
      <c r="F11" s="16">
        <v>157083705.49599999</v>
      </c>
      <c r="G11" s="16">
        <v>52333626.223999999</v>
      </c>
      <c r="H11" s="16">
        <v>4055897223.1330004</v>
      </c>
      <c r="I11" s="16">
        <v>50127.199999999997</v>
      </c>
      <c r="J11" s="16">
        <f t="shared" ref="J11:J46" si="0">SUM(E11:I11)</f>
        <v>4276901145.223</v>
      </c>
    </row>
    <row r="12" spans="1:10" ht="12" customHeight="1">
      <c r="C12" s="15"/>
      <c r="D12" s="14" t="s">
        <v>43</v>
      </c>
      <c r="E12" s="2">
        <v>10281074.43</v>
      </c>
      <c r="F12" s="2">
        <v>151502931.44600001</v>
      </c>
      <c r="G12" s="2">
        <v>49489347.833999999</v>
      </c>
      <c r="H12" s="2">
        <v>4035623081.3530002</v>
      </c>
      <c r="I12" s="2">
        <v>50127.199999999997</v>
      </c>
      <c r="J12" s="2">
        <f t="shared" si="0"/>
        <v>4246946562.263</v>
      </c>
    </row>
    <row r="13" spans="1:10" ht="12" customHeight="1">
      <c r="C13" s="15"/>
      <c r="D13" s="14" t="s">
        <v>42</v>
      </c>
      <c r="E13" s="2">
        <v>335954.12</v>
      </c>
      <c r="F13" s="2">
        <v>1413177.89</v>
      </c>
      <c r="G13" s="2">
        <v>1168937.1000000001</v>
      </c>
      <c r="H13" s="2">
        <v>3122866.21</v>
      </c>
      <c r="I13" s="2">
        <v>0</v>
      </c>
      <c r="J13" s="2">
        <f t="shared" si="0"/>
        <v>6040935.3200000003</v>
      </c>
    </row>
    <row r="14" spans="1:10" ht="12" customHeight="1">
      <c r="C14" s="15"/>
      <c r="D14" s="14" t="s">
        <v>41</v>
      </c>
      <c r="E14" s="2">
        <v>919434.62</v>
      </c>
      <c r="F14" s="2">
        <v>4167596.16</v>
      </c>
      <c r="G14" s="2">
        <v>1675341.29</v>
      </c>
      <c r="H14" s="2">
        <v>17151275.57</v>
      </c>
      <c r="I14" s="2">
        <v>0</v>
      </c>
      <c r="J14" s="2">
        <f t="shared" si="0"/>
        <v>23913647.640000001</v>
      </c>
    </row>
    <row r="15" spans="1:10" ht="12" customHeight="1">
      <c r="A15" s="17"/>
      <c r="B15" s="17"/>
      <c r="C15" s="15" t="s">
        <v>40</v>
      </c>
      <c r="D15" s="15"/>
      <c r="E15" s="16">
        <v>2573625.9369999999</v>
      </c>
      <c r="F15" s="16">
        <v>23345017.631999999</v>
      </c>
      <c r="G15" s="16">
        <v>7391973.9900000002</v>
      </c>
      <c r="H15" s="16">
        <v>926043674.16499996</v>
      </c>
      <c r="I15" s="16">
        <v>328</v>
      </c>
      <c r="J15" s="16">
        <f t="shared" si="0"/>
        <v>959354619.72399998</v>
      </c>
    </row>
    <row r="16" spans="1:10" ht="12" customHeight="1">
      <c r="A16" s="17"/>
      <c r="B16" s="17"/>
      <c r="C16" s="15" t="s">
        <v>39</v>
      </c>
      <c r="D16" s="15"/>
      <c r="E16" s="16">
        <v>8455221.0370000005</v>
      </c>
      <c r="F16" s="16">
        <v>167126723.248</v>
      </c>
      <c r="G16" s="16">
        <v>85316922.420000002</v>
      </c>
      <c r="H16" s="16">
        <v>32127053473.522999</v>
      </c>
      <c r="I16" s="16">
        <v>0</v>
      </c>
      <c r="J16" s="16">
        <f t="shared" si="0"/>
        <v>32387952340.228001</v>
      </c>
    </row>
    <row r="17" spans="1:10" ht="12" customHeight="1">
      <c r="C17" s="15"/>
      <c r="D17" s="14" t="s">
        <v>38</v>
      </c>
      <c r="E17" s="2">
        <v>8448627.0370000005</v>
      </c>
      <c r="F17" s="2">
        <v>166584718.308</v>
      </c>
      <c r="G17" s="2">
        <v>85303460.909999996</v>
      </c>
      <c r="H17" s="2">
        <v>29455591977.258999</v>
      </c>
      <c r="I17" s="2">
        <v>0</v>
      </c>
      <c r="J17" s="2">
        <f t="shared" si="0"/>
        <v>29715928783.514</v>
      </c>
    </row>
    <row r="18" spans="1:10" ht="12" customHeight="1">
      <c r="C18" s="15"/>
      <c r="D18" s="14" t="s">
        <v>37</v>
      </c>
      <c r="E18" s="2">
        <v>6594</v>
      </c>
      <c r="F18" s="2">
        <v>542004.93999999994</v>
      </c>
      <c r="G18" s="2">
        <v>13461.51</v>
      </c>
      <c r="H18" s="2">
        <v>2671461496.2639999</v>
      </c>
      <c r="I18" s="2">
        <v>0</v>
      </c>
      <c r="J18" s="2">
        <f t="shared" si="0"/>
        <v>2672023556.7139997</v>
      </c>
    </row>
    <row r="19" spans="1:10" ht="12" customHeight="1">
      <c r="A19" s="17"/>
      <c r="B19" s="17"/>
      <c r="C19" s="15" t="s">
        <v>36</v>
      </c>
      <c r="D19" s="15"/>
      <c r="E19" s="16">
        <v>25472827.403000005</v>
      </c>
      <c r="F19" s="16">
        <v>323048073.59899998</v>
      </c>
      <c r="G19" s="16">
        <v>100870407.05100001</v>
      </c>
      <c r="H19" s="16">
        <v>13003106617.290998</v>
      </c>
      <c r="I19" s="16">
        <v>242541.15</v>
      </c>
      <c r="J19" s="16">
        <f t="shared" si="0"/>
        <v>13452740466.493998</v>
      </c>
    </row>
    <row r="20" spans="1:10" ht="12" customHeight="1">
      <c r="C20" s="15"/>
      <c r="D20" s="14" t="s">
        <v>35</v>
      </c>
      <c r="E20" s="2">
        <v>823023.33</v>
      </c>
      <c r="F20" s="2">
        <v>34845791.847000003</v>
      </c>
      <c r="G20" s="2">
        <v>5601037.46</v>
      </c>
      <c r="H20" s="2">
        <v>2561483810.2649999</v>
      </c>
      <c r="I20" s="2">
        <v>55088</v>
      </c>
      <c r="J20" s="2">
        <f t="shared" si="0"/>
        <v>2602808750.902</v>
      </c>
    </row>
    <row r="21" spans="1:10" ht="12" customHeight="1">
      <c r="C21" s="15"/>
      <c r="D21" s="14" t="s">
        <v>34</v>
      </c>
      <c r="E21" s="2">
        <v>5380</v>
      </c>
      <c r="F21" s="2">
        <v>92891.04</v>
      </c>
      <c r="G21" s="2">
        <v>0</v>
      </c>
      <c r="H21" s="2">
        <v>952138436.625</v>
      </c>
      <c r="I21" s="2">
        <v>0</v>
      </c>
      <c r="J21" s="2">
        <f t="shared" si="0"/>
        <v>952236707.66499996</v>
      </c>
    </row>
    <row r="22" spans="1:10" ht="12" customHeight="1">
      <c r="C22" s="15"/>
      <c r="D22" s="14" t="s">
        <v>33</v>
      </c>
      <c r="E22" s="2">
        <v>0</v>
      </c>
      <c r="F22" s="2">
        <v>0</v>
      </c>
      <c r="G22" s="2">
        <v>0</v>
      </c>
      <c r="H22" s="2">
        <v>13550.1</v>
      </c>
      <c r="I22" s="2">
        <v>0</v>
      </c>
      <c r="J22" s="2">
        <f t="shared" si="0"/>
        <v>13550.1</v>
      </c>
    </row>
    <row r="23" spans="1:10" ht="12" customHeight="1">
      <c r="C23" s="15"/>
      <c r="D23" s="14" t="s">
        <v>32</v>
      </c>
      <c r="E23" s="2">
        <v>0</v>
      </c>
      <c r="F23" s="2">
        <v>0</v>
      </c>
      <c r="G23" s="2">
        <v>0</v>
      </c>
      <c r="H23" s="2">
        <v>66783287.729999997</v>
      </c>
      <c r="I23" s="2">
        <v>0</v>
      </c>
      <c r="J23" s="2">
        <f t="shared" si="0"/>
        <v>66783287.729999997</v>
      </c>
    </row>
    <row r="24" spans="1:10" ht="12" customHeight="1">
      <c r="C24" s="15"/>
      <c r="D24" s="14" t="s">
        <v>31</v>
      </c>
      <c r="E24" s="2">
        <v>5559918.6699999999</v>
      </c>
      <c r="F24" s="2">
        <v>105736908.721</v>
      </c>
      <c r="G24" s="2">
        <v>43020525.949000001</v>
      </c>
      <c r="H24" s="2">
        <v>3187878522.4710002</v>
      </c>
      <c r="I24" s="2">
        <v>881.5</v>
      </c>
      <c r="J24" s="2">
        <f t="shared" si="0"/>
        <v>3342196757.3110003</v>
      </c>
    </row>
    <row r="25" spans="1:10" ht="12" customHeight="1">
      <c r="C25" s="15"/>
      <c r="D25" s="14" t="s">
        <v>30</v>
      </c>
      <c r="E25" s="2">
        <v>12968538.978</v>
      </c>
      <c r="F25" s="2">
        <v>114177391.347</v>
      </c>
      <c r="G25" s="2">
        <v>31948929.583000001</v>
      </c>
      <c r="H25" s="2">
        <v>1190983655.313</v>
      </c>
      <c r="I25" s="2">
        <v>0</v>
      </c>
      <c r="J25" s="2">
        <f t="shared" si="0"/>
        <v>1350078515.221</v>
      </c>
    </row>
    <row r="26" spans="1:10" ht="12" customHeight="1">
      <c r="C26" s="15"/>
      <c r="D26" s="14" t="s">
        <v>29</v>
      </c>
      <c r="E26" s="2">
        <v>2718999.09</v>
      </c>
      <c r="F26" s="2">
        <v>29890033.863000002</v>
      </c>
      <c r="G26" s="2">
        <v>8792277</v>
      </c>
      <c r="H26" s="2">
        <v>211099632.91600001</v>
      </c>
      <c r="I26" s="2">
        <v>0</v>
      </c>
      <c r="J26" s="2">
        <f t="shared" si="0"/>
        <v>252500942.86900002</v>
      </c>
    </row>
    <row r="27" spans="1:10" ht="12" customHeight="1">
      <c r="C27" s="15"/>
      <c r="D27" s="14" t="s">
        <v>28</v>
      </c>
      <c r="E27" s="2">
        <v>879246.76</v>
      </c>
      <c r="F27" s="2">
        <v>2024535.956</v>
      </c>
      <c r="G27" s="2">
        <v>67258.92</v>
      </c>
      <c r="H27" s="2">
        <v>174542351.02000001</v>
      </c>
      <c r="I27" s="2">
        <v>0</v>
      </c>
      <c r="J27" s="2">
        <f t="shared" si="0"/>
        <v>177513392.65600002</v>
      </c>
    </row>
    <row r="28" spans="1:10" ht="12" customHeight="1">
      <c r="C28" s="15"/>
      <c r="D28" s="14" t="s">
        <v>27</v>
      </c>
      <c r="E28" s="2">
        <v>343964.78</v>
      </c>
      <c r="F28" s="2">
        <v>15568886.459000001</v>
      </c>
      <c r="G28" s="2">
        <v>7548622.5190000003</v>
      </c>
      <c r="H28" s="2">
        <v>1408567642.79</v>
      </c>
      <c r="I28" s="2">
        <v>186571.65</v>
      </c>
      <c r="J28" s="2">
        <f t="shared" si="0"/>
        <v>1432215688.198</v>
      </c>
    </row>
    <row r="29" spans="1:10" ht="12" customHeight="1">
      <c r="C29" s="15"/>
      <c r="D29" s="14" t="s">
        <v>26</v>
      </c>
      <c r="E29" s="2">
        <v>864540.01</v>
      </c>
      <c r="F29" s="2">
        <v>3905981.7850000001</v>
      </c>
      <c r="G29" s="2">
        <v>2965455.26</v>
      </c>
      <c r="H29" s="2">
        <v>288144834.21799999</v>
      </c>
      <c r="I29" s="2">
        <v>0</v>
      </c>
      <c r="J29" s="2">
        <f t="shared" si="0"/>
        <v>295880811.273</v>
      </c>
    </row>
    <row r="30" spans="1:10" ht="12" customHeight="1">
      <c r="C30" s="15"/>
      <c r="D30" s="14" t="s">
        <v>25</v>
      </c>
      <c r="E30" s="2">
        <v>1197004.507</v>
      </c>
      <c r="F30" s="2">
        <v>16139019.279999999</v>
      </c>
      <c r="G30" s="2">
        <v>883858.93</v>
      </c>
      <c r="H30" s="2">
        <v>2683957545.8239999</v>
      </c>
      <c r="I30" s="2">
        <v>0</v>
      </c>
      <c r="J30" s="2">
        <f t="shared" si="0"/>
        <v>2702177428.5409999</v>
      </c>
    </row>
    <row r="31" spans="1:10" ht="12" customHeight="1">
      <c r="C31" s="15"/>
      <c r="D31" s="14" t="s">
        <v>24</v>
      </c>
      <c r="E31" s="2">
        <v>112211.27800000001</v>
      </c>
      <c r="F31" s="2">
        <v>666633.30099999998</v>
      </c>
      <c r="G31" s="2">
        <v>42441.43</v>
      </c>
      <c r="H31" s="2">
        <v>277513348.01899999</v>
      </c>
      <c r="I31" s="2">
        <v>0</v>
      </c>
      <c r="J31" s="2">
        <f t="shared" si="0"/>
        <v>278334634.028</v>
      </c>
    </row>
    <row r="32" spans="1:10" ht="12" customHeight="1">
      <c r="A32" s="17"/>
      <c r="B32" s="17"/>
      <c r="C32" s="15" t="s">
        <v>23</v>
      </c>
      <c r="D32" s="15"/>
      <c r="E32" s="16">
        <v>54415975.952000007</v>
      </c>
      <c r="F32" s="16">
        <v>59900711.914999999</v>
      </c>
      <c r="G32" s="16">
        <v>10024724.573999999</v>
      </c>
      <c r="H32" s="16">
        <v>393897821.88900006</v>
      </c>
      <c r="I32" s="16">
        <v>18023856.280000001</v>
      </c>
      <c r="J32" s="16">
        <f t="shared" si="0"/>
        <v>536263090.61000001</v>
      </c>
    </row>
    <row r="33" spans="1:10" ht="12" customHeight="1">
      <c r="C33" s="15"/>
      <c r="D33" s="14" t="s">
        <v>22</v>
      </c>
      <c r="E33" s="2">
        <v>125262.09</v>
      </c>
      <c r="F33" s="2">
        <v>36750.06</v>
      </c>
      <c r="G33" s="2">
        <v>4208.01</v>
      </c>
      <c r="H33" s="2">
        <v>5031085.2949999999</v>
      </c>
      <c r="I33" s="2">
        <v>0</v>
      </c>
      <c r="J33" s="2">
        <f t="shared" si="0"/>
        <v>5197305.4550000001</v>
      </c>
    </row>
    <row r="34" spans="1:10" ht="12" customHeight="1">
      <c r="C34" s="15"/>
      <c r="D34" s="14" t="s">
        <v>21</v>
      </c>
      <c r="E34" s="2">
        <v>46778715.158</v>
      </c>
      <c r="F34" s="2">
        <v>44624425.228</v>
      </c>
      <c r="G34" s="2">
        <v>3121199.47</v>
      </c>
      <c r="H34" s="2">
        <v>319826909.73199999</v>
      </c>
      <c r="I34" s="2">
        <v>1291668.8999999999</v>
      </c>
      <c r="J34" s="2">
        <f t="shared" si="0"/>
        <v>415642918.48799998</v>
      </c>
    </row>
    <row r="35" spans="1:10" ht="12" customHeight="1">
      <c r="C35" s="15"/>
      <c r="D35" s="14" t="s">
        <v>20</v>
      </c>
      <c r="E35" s="2">
        <v>4060871.892</v>
      </c>
      <c r="F35" s="2">
        <v>362430.92</v>
      </c>
      <c r="G35" s="2">
        <v>13592.53</v>
      </c>
      <c r="H35" s="2">
        <v>774656.26</v>
      </c>
      <c r="I35" s="2">
        <v>0</v>
      </c>
      <c r="J35" s="2">
        <f t="shared" si="0"/>
        <v>5211551.602</v>
      </c>
    </row>
    <row r="36" spans="1:10" ht="12" customHeight="1">
      <c r="C36" s="15"/>
      <c r="D36" s="14" t="s">
        <v>19</v>
      </c>
      <c r="E36" s="2">
        <v>2165192.7609999999</v>
      </c>
      <c r="F36" s="2">
        <v>13584522.845000001</v>
      </c>
      <c r="G36" s="2">
        <v>6481854.9199999999</v>
      </c>
      <c r="H36" s="2">
        <v>61018933.545999996</v>
      </c>
      <c r="I36" s="2">
        <v>12350</v>
      </c>
      <c r="J36" s="2">
        <f t="shared" si="0"/>
        <v>83262854.071999997</v>
      </c>
    </row>
    <row r="37" spans="1:10" ht="12" customHeight="1">
      <c r="C37" s="15"/>
      <c r="D37" s="14" t="s">
        <v>18</v>
      </c>
      <c r="E37" s="2">
        <v>150837.54</v>
      </c>
      <c r="F37" s="2">
        <v>229084.71</v>
      </c>
      <c r="G37" s="2">
        <v>221414.03400000001</v>
      </c>
      <c r="H37" s="2">
        <v>4170081.1150000002</v>
      </c>
      <c r="I37" s="2">
        <v>0</v>
      </c>
      <c r="J37" s="2">
        <f t="shared" si="0"/>
        <v>4771417.3990000002</v>
      </c>
    </row>
    <row r="38" spans="1:10" ht="12" customHeight="1">
      <c r="C38" s="15"/>
      <c r="D38" s="14" t="s">
        <v>17</v>
      </c>
      <c r="E38" s="2">
        <v>62795.4</v>
      </c>
      <c r="F38" s="2">
        <v>604683.5</v>
      </c>
      <c r="G38" s="2">
        <v>0</v>
      </c>
      <c r="H38" s="2">
        <v>2093710.99</v>
      </c>
      <c r="I38" s="2">
        <v>43075</v>
      </c>
      <c r="J38" s="2">
        <f t="shared" si="0"/>
        <v>2804264.89</v>
      </c>
    </row>
    <row r="39" spans="1:10" ht="12" customHeight="1">
      <c r="C39" s="15"/>
      <c r="D39" s="14" t="s">
        <v>16</v>
      </c>
      <c r="E39" s="2">
        <v>917721.14099999995</v>
      </c>
      <c r="F39" s="2">
        <v>26036</v>
      </c>
      <c r="G39" s="2">
        <v>0</v>
      </c>
      <c r="H39" s="2">
        <v>916754.01</v>
      </c>
      <c r="I39" s="2">
        <v>16676762.380000001</v>
      </c>
      <c r="J39" s="2">
        <f t="shared" si="0"/>
        <v>18537273.530999999</v>
      </c>
    </row>
    <row r="40" spans="1:10" ht="12" customHeight="1">
      <c r="C40" s="15"/>
      <c r="D40" s="14" t="s">
        <v>15</v>
      </c>
      <c r="E40" s="2">
        <v>7458.2</v>
      </c>
      <c r="F40" s="2">
        <v>45916.091</v>
      </c>
      <c r="G40" s="2">
        <v>0</v>
      </c>
      <c r="H40" s="2">
        <v>36728.841</v>
      </c>
      <c r="I40" s="2">
        <v>0</v>
      </c>
      <c r="J40" s="2">
        <f t="shared" si="0"/>
        <v>90103.131999999998</v>
      </c>
    </row>
    <row r="41" spans="1:10" ht="12" customHeight="1">
      <c r="C41" s="15"/>
      <c r="D41" s="14" t="s">
        <v>14</v>
      </c>
      <c r="E41" s="2">
        <v>147121.76999999999</v>
      </c>
      <c r="F41" s="2">
        <v>386862.56099999999</v>
      </c>
      <c r="G41" s="2">
        <v>182455.61</v>
      </c>
      <c r="H41" s="2">
        <v>28962.1</v>
      </c>
      <c r="I41" s="2">
        <v>0</v>
      </c>
      <c r="J41" s="2">
        <f t="shared" si="0"/>
        <v>745402.04099999997</v>
      </c>
    </row>
    <row r="42" spans="1:10" ht="12" customHeight="1">
      <c r="A42" s="17"/>
      <c r="B42" s="17"/>
      <c r="C42" s="15" t="s">
        <v>13</v>
      </c>
      <c r="D42" s="15"/>
      <c r="E42" s="16">
        <v>559525.32900000003</v>
      </c>
      <c r="F42" s="16">
        <v>4691274.2860000003</v>
      </c>
      <c r="G42" s="16">
        <v>38140.444000000003</v>
      </c>
      <c r="H42" s="16">
        <v>23163747.942000002</v>
      </c>
      <c r="I42" s="16">
        <v>3000</v>
      </c>
      <c r="J42" s="16">
        <f t="shared" si="0"/>
        <v>28455688.001000002</v>
      </c>
    </row>
    <row r="43" spans="1:10" ht="12" customHeight="1">
      <c r="A43" s="17"/>
      <c r="B43" s="17"/>
      <c r="C43" s="15" t="s">
        <v>12</v>
      </c>
      <c r="D43" s="15"/>
      <c r="E43" s="16">
        <v>242290021.01299998</v>
      </c>
      <c r="F43" s="16">
        <v>361333958.50100005</v>
      </c>
      <c r="G43" s="16">
        <v>72895390.417000011</v>
      </c>
      <c r="H43" s="16">
        <v>8561410024.0440006</v>
      </c>
      <c r="I43" s="16">
        <v>904715.49900000007</v>
      </c>
      <c r="J43" s="16">
        <f t="shared" si="0"/>
        <v>9238834109.4740009</v>
      </c>
    </row>
    <row r="44" spans="1:10" ht="12" customHeight="1">
      <c r="C44" s="15"/>
      <c r="D44" s="14" t="s">
        <v>11</v>
      </c>
      <c r="E44" s="2">
        <v>877214.87600000005</v>
      </c>
      <c r="F44" s="2">
        <v>1892799.0689999999</v>
      </c>
      <c r="G44" s="2">
        <v>76021.53</v>
      </c>
      <c r="H44" s="2">
        <v>25205465.960000001</v>
      </c>
      <c r="I44" s="2">
        <v>11691.57</v>
      </c>
      <c r="J44" s="2">
        <f t="shared" si="0"/>
        <v>28063193.005000003</v>
      </c>
    </row>
    <row r="45" spans="1:10" s="8" customFormat="1" ht="12" customHeight="1">
      <c r="C45" s="13"/>
      <c r="D45" s="12" t="s">
        <v>10</v>
      </c>
      <c r="E45" s="2">
        <v>228074202.49399999</v>
      </c>
      <c r="F45" s="2">
        <v>316832833.62900001</v>
      </c>
      <c r="G45" s="2">
        <v>71426488.245000005</v>
      </c>
      <c r="H45" s="2">
        <v>8439079073.0150003</v>
      </c>
      <c r="I45" s="2">
        <v>322490</v>
      </c>
      <c r="J45" s="2">
        <f t="shared" si="0"/>
        <v>9055735087.3829994</v>
      </c>
    </row>
    <row r="46" spans="1:10" s="8" customFormat="1" ht="12" customHeight="1">
      <c r="B46" s="11"/>
      <c r="C46" s="10"/>
      <c r="D46" s="9" t="s">
        <v>9</v>
      </c>
      <c r="E46" s="2">
        <v>13338603.642999999</v>
      </c>
      <c r="F46" s="2">
        <v>42608325.803000003</v>
      </c>
      <c r="G46" s="2">
        <v>1392880.642</v>
      </c>
      <c r="H46" s="2">
        <v>97125485.069000006</v>
      </c>
      <c r="I46" s="2">
        <v>570533.929</v>
      </c>
      <c r="J46" s="2">
        <f t="shared" si="0"/>
        <v>155035829.086</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63</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D9793-947B-452A-9816-87B2F2D67D30}">
  <sheetPr codeName="Hoja182"/>
  <dimension ref="A1:J55"/>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95</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297696123.59000003</v>
      </c>
      <c r="F9" s="20">
        <v>1266375737.766</v>
      </c>
      <c r="G9" s="20">
        <v>534681034.35000002</v>
      </c>
      <c r="H9" s="20">
        <v>61368291314.835999</v>
      </c>
      <c r="I9" s="20">
        <v>14699197.488000002</v>
      </c>
      <c r="J9" s="20">
        <f>SUM(E9:I9)</f>
        <v>63481743408.029999</v>
      </c>
    </row>
    <row r="10" spans="1:10" ht="8" customHeight="1">
      <c r="C10" s="15"/>
      <c r="D10" s="14"/>
      <c r="J10" s="2"/>
    </row>
    <row r="11" spans="1:10" ht="12" customHeight="1">
      <c r="A11" s="17"/>
      <c r="B11" s="17"/>
      <c r="C11" s="18" t="s">
        <v>44</v>
      </c>
      <c r="D11" s="15"/>
      <c r="E11" s="16">
        <v>15732034.653999999</v>
      </c>
      <c r="F11" s="16">
        <v>160496593.00400001</v>
      </c>
      <c r="G11" s="16">
        <v>59698624.812999994</v>
      </c>
      <c r="H11" s="16">
        <v>4213531076.309</v>
      </c>
      <c r="I11" s="16">
        <v>182186.09</v>
      </c>
      <c r="J11" s="16">
        <f t="shared" ref="J11:J46" si="0">SUM(E11:I11)</f>
        <v>4449640514.8699999</v>
      </c>
    </row>
    <row r="12" spans="1:10" ht="12" customHeight="1">
      <c r="C12" s="15"/>
      <c r="D12" s="14" t="s">
        <v>43</v>
      </c>
      <c r="E12" s="2">
        <v>14595760.114</v>
      </c>
      <c r="F12" s="2">
        <v>155065148.252</v>
      </c>
      <c r="G12" s="2">
        <v>57761490.862999998</v>
      </c>
      <c r="H12" s="2">
        <v>4198881910.2189999</v>
      </c>
      <c r="I12" s="2">
        <v>174244</v>
      </c>
      <c r="J12" s="2">
        <f t="shared" si="0"/>
        <v>4426478553.448</v>
      </c>
    </row>
    <row r="13" spans="1:10" ht="12" customHeight="1">
      <c r="C13" s="15"/>
      <c r="D13" s="14" t="s">
        <v>42</v>
      </c>
      <c r="E13" s="2">
        <v>191183.2</v>
      </c>
      <c r="F13" s="2">
        <v>592435.1</v>
      </c>
      <c r="G13" s="2">
        <v>49635.44</v>
      </c>
      <c r="H13" s="2">
        <v>6842245</v>
      </c>
      <c r="I13" s="2">
        <v>0</v>
      </c>
      <c r="J13" s="2">
        <f t="shared" si="0"/>
        <v>7675498.7400000002</v>
      </c>
    </row>
    <row r="14" spans="1:10" ht="12" customHeight="1">
      <c r="C14" s="15"/>
      <c r="D14" s="14" t="s">
        <v>41</v>
      </c>
      <c r="E14" s="2">
        <v>945091.34</v>
      </c>
      <c r="F14" s="2">
        <v>4839009.6519999998</v>
      </c>
      <c r="G14" s="2">
        <v>1887498.51</v>
      </c>
      <c r="H14" s="2">
        <v>7806921.0899999999</v>
      </c>
      <c r="I14" s="2">
        <v>7942.09</v>
      </c>
      <c r="J14" s="2">
        <f t="shared" si="0"/>
        <v>15486462.682</v>
      </c>
    </row>
    <row r="15" spans="1:10" ht="12" customHeight="1">
      <c r="A15" s="17"/>
      <c r="B15" s="17"/>
      <c r="C15" s="15" t="s">
        <v>40</v>
      </c>
      <c r="D15" s="15"/>
      <c r="E15" s="16">
        <v>1015259.922</v>
      </c>
      <c r="F15" s="16">
        <v>17789656.989999998</v>
      </c>
      <c r="G15" s="16">
        <v>8067355.1100000003</v>
      </c>
      <c r="H15" s="16">
        <v>993645038.22500002</v>
      </c>
      <c r="I15" s="16">
        <v>0</v>
      </c>
      <c r="J15" s="16">
        <f t="shared" si="0"/>
        <v>1020517310.247</v>
      </c>
    </row>
    <row r="16" spans="1:10" ht="12" customHeight="1">
      <c r="A16" s="17"/>
      <c r="B16" s="17"/>
      <c r="C16" s="15" t="s">
        <v>39</v>
      </c>
      <c r="D16" s="15"/>
      <c r="E16" s="16">
        <v>8071144.3650000002</v>
      </c>
      <c r="F16" s="16">
        <v>256676969.83000001</v>
      </c>
      <c r="G16" s="16">
        <v>139077022.01699999</v>
      </c>
      <c r="H16" s="16">
        <v>31288601387.216999</v>
      </c>
      <c r="I16" s="16">
        <v>2527868.86</v>
      </c>
      <c r="J16" s="16">
        <f t="shared" si="0"/>
        <v>31694954392.289001</v>
      </c>
    </row>
    <row r="17" spans="1:10" ht="12" customHeight="1">
      <c r="C17" s="15"/>
      <c r="D17" s="14" t="s">
        <v>38</v>
      </c>
      <c r="E17" s="2">
        <v>8020398.7850000001</v>
      </c>
      <c r="F17" s="2">
        <v>253711265.83000001</v>
      </c>
      <c r="G17" s="2">
        <v>137985087.567</v>
      </c>
      <c r="H17" s="2">
        <v>26888886144.166</v>
      </c>
      <c r="I17" s="2">
        <v>2527868.86</v>
      </c>
      <c r="J17" s="2">
        <f t="shared" si="0"/>
        <v>27291130765.208</v>
      </c>
    </row>
    <row r="18" spans="1:10" ht="12" customHeight="1">
      <c r="C18" s="15"/>
      <c r="D18" s="14" t="s">
        <v>37</v>
      </c>
      <c r="E18" s="2">
        <v>50745.58</v>
      </c>
      <c r="F18" s="2">
        <v>2965704</v>
      </c>
      <c r="G18" s="2">
        <v>1091934.45</v>
      </c>
      <c r="H18" s="2">
        <v>4399715243.0509996</v>
      </c>
      <c r="I18" s="2">
        <v>0</v>
      </c>
      <c r="J18" s="2">
        <f t="shared" si="0"/>
        <v>4403823627.0809994</v>
      </c>
    </row>
    <row r="19" spans="1:10" ht="12" customHeight="1">
      <c r="A19" s="17"/>
      <c r="B19" s="17"/>
      <c r="C19" s="15" t="s">
        <v>36</v>
      </c>
      <c r="D19" s="15"/>
      <c r="E19" s="16">
        <v>30487383.759000007</v>
      </c>
      <c r="F19" s="16">
        <v>365381508.81</v>
      </c>
      <c r="G19" s="16">
        <v>117278502.98499998</v>
      </c>
      <c r="H19" s="16">
        <v>15118517636.989002</v>
      </c>
      <c r="I19" s="16">
        <v>6702.62</v>
      </c>
      <c r="J19" s="16">
        <f t="shared" si="0"/>
        <v>15631671735.163004</v>
      </c>
    </row>
    <row r="20" spans="1:10" ht="12" customHeight="1">
      <c r="C20" s="15"/>
      <c r="D20" s="14" t="s">
        <v>35</v>
      </c>
      <c r="E20" s="2">
        <v>1213021.115</v>
      </c>
      <c r="F20" s="2">
        <v>23958511.780000001</v>
      </c>
      <c r="G20" s="2">
        <v>16627854.720000001</v>
      </c>
      <c r="H20" s="2">
        <v>2628161325.066</v>
      </c>
      <c r="I20" s="2">
        <v>0</v>
      </c>
      <c r="J20" s="2">
        <f t="shared" si="0"/>
        <v>2669960712.6809998</v>
      </c>
    </row>
    <row r="21" spans="1:10" ht="12" customHeight="1">
      <c r="C21" s="15"/>
      <c r="D21" s="14" t="s">
        <v>34</v>
      </c>
      <c r="E21" s="2">
        <v>0</v>
      </c>
      <c r="F21" s="2">
        <v>276661.09999999998</v>
      </c>
      <c r="G21" s="2">
        <v>0</v>
      </c>
      <c r="H21" s="2">
        <v>1247502611.197</v>
      </c>
      <c r="I21" s="2">
        <v>0</v>
      </c>
      <c r="J21" s="2">
        <f t="shared" si="0"/>
        <v>1247779272.2969999</v>
      </c>
    </row>
    <row r="22" spans="1:10" ht="12" customHeight="1">
      <c r="C22" s="15"/>
      <c r="D22" s="14" t="s">
        <v>32</v>
      </c>
      <c r="E22" s="2">
        <v>0</v>
      </c>
      <c r="F22" s="2">
        <v>0</v>
      </c>
      <c r="G22" s="2">
        <v>0</v>
      </c>
      <c r="H22" s="2">
        <v>112577357.76000001</v>
      </c>
      <c r="I22" s="2">
        <v>0</v>
      </c>
      <c r="J22" s="2">
        <f t="shared" si="0"/>
        <v>112577357.76000001</v>
      </c>
    </row>
    <row r="23" spans="1:10" ht="12" customHeight="1">
      <c r="C23" s="15"/>
      <c r="D23" s="14" t="s">
        <v>31</v>
      </c>
      <c r="E23" s="2">
        <v>7219439.3470000001</v>
      </c>
      <c r="F23" s="2">
        <v>121694655.729</v>
      </c>
      <c r="G23" s="2">
        <v>42760424.406999998</v>
      </c>
      <c r="H23" s="2">
        <v>3848005868.072</v>
      </c>
      <c r="I23" s="2">
        <v>0</v>
      </c>
      <c r="J23" s="2">
        <f t="shared" si="0"/>
        <v>4019680387.5549998</v>
      </c>
    </row>
    <row r="24" spans="1:10" ht="12" customHeight="1">
      <c r="C24" s="15"/>
      <c r="D24" s="14" t="s">
        <v>30</v>
      </c>
      <c r="E24" s="2">
        <v>14184578.855</v>
      </c>
      <c r="F24" s="2">
        <v>141524407.54800001</v>
      </c>
      <c r="G24" s="2">
        <v>30023339.230999999</v>
      </c>
      <c r="H24" s="2">
        <v>1379999903.6259999</v>
      </c>
      <c r="I24" s="2">
        <v>0</v>
      </c>
      <c r="J24" s="2">
        <f t="shared" si="0"/>
        <v>1565732229.26</v>
      </c>
    </row>
    <row r="25" spans="1:10" ht="12" customHeight="1">
      <c r="C25" s="15"/>
      <c r="D25" s="14" t="s">
        <v>29</v>
      </c>
      <c r="E25" s="2">
        <v>3131129.1910000001</v>
      </c>
      <c r="F25" s="2">
        <v>31337970.177000001</v>
      </c>
      <c r="G25" s="2">
        <v>10634242.380000001</v>
      </c>
      <c r="H25" s="2">
        <v>188492163.336</v>
      </c>
      <c r="I25" s="2">
        <v>0</v>
      </c>
      <c r="J25" s="2">
        <f t="shared" si="0"/>
        <v>233595505.08399999</v>
      </c>
    </row>
    <row r="26" spans="1:10" ht="12" customHeight="1">
      <c r="C26" s="15"/>
      <c r="D26" s="14" t="s">
        <v>28</v>
      </c>
      <c r="E26" s="2">
        <v>352870.01</v>
      </c>
      <c r="F26" s="2">
        <v>2333021.5959999999</v>
      </c>
      <c r="G26" s="2">
        <v>310082.76699999999</v>
      </c>
      <c r="H26" s="2">
        <v>215298325.995</v>
      </c>
      <c r="I26" s="2">
        <v>0</v>
      </c>
      <c r="J26" s="2">
        <f t="shared" si="0"/>
        <v>218294300.368</v>
      </c>
    </row>
    <row r="27" spans="1:10" ht="12" customHeight="1">
      <c r="C27" s="15"/>
      <c r="D27" s="14" t="s">
        <v>27</v>
      </c>
      <c r="E27" s="2">
        <v>829628.87</v>
      </c>
      <c r="F27" s="2">
        <v>16234905.339</v>
      </c>
      <c r="G27" s="2">
        <v>8006300.0630000001</v>
      </c>
      <c r="H27" s="2">
        <v>1675121673.4909999</v>
      </c>
      <c r="I27" s="2">
        <v>0</v>
      </c>
      <c r="J27" s="2">
        <f t="shared" si="0"/>
        <v>1700192507.763</v>
      </c>
    </row>
    <row r="28" spans="1:10" ht="12" customHeight="1">
      <c r="C28" s="15"/>
      <c r="D28" s="14" t="s">
        <v>26</v>
      </c>
      <c r="E28" s="2">
        <v>1531495.855</v>
      </c>
      <c r="F28" s="2">
        <v>7584520.1109999996</v>
      </c>
      <c r="G28" s="2">
        <v>3250608.87</v>
      </c>
      <c r="H28" s="2">
        <v>404220590.912</v>
      </c>
      <c r="I28" s="2">
        <v>0</v>
      </c>
      <c r="J28" s="2">
        <f t="shared" si="0"/>
        <v>416587215.74800003</v>
      </c>
    </row>
    <row r="29" spans="1:10" ht="12" customHeight="1">
      <c r="C29" s="15"/>
      <c r="D29" s="14" t="s">
        <v>25</v>
      </c>
      <c r="E29" s="2">
        <v>1893631.5560000001</v>
      </c>
      <c r="F29" s="2">
        <v>19683804.960000001</v>
      </c>
      <c r="G29" s="2">
        <v>5345261.8370000003</v>
      </c>
      <c r="H29" s="2">
        <v>3125719606.3260002</v>
      </c>
      <c r="I29" s="2">
        <v>6702.62</v>
      </c>
      <c r="J29" s="2">
        <f t="shared" si="0"/>
        <v>3152649007.2990003</v>
      </c>
    </row>
    <row r="30" spans="1:10" ht="12" customHeight="1">
      <c r="C30" s="15"/>
      <c r="D30" s="14" t="s">
        <v>24</v>
      </c>
      <c r="E30" s="2">
        <v>131588.96</v>
      </c>
      <c r="F30" s="2">
        <v>753050.47</v>
      </c>
      <c r="G30" s="2">
        <v>320388.71000000002</v>
      </c>
      <c r="H30" s="2">
        <v>293418211.208</v>
      </c>
      <c r="I30" s="2">
        <v>0</v>
      </c>
      <c r="J30" s="2">
        <f t="shared" si="0"/>
        <v>294623239.34799999</v>
      </c>
    </row>
    <row r="31" spans="1:10" ht="12" customHeight="1">
      <c r="A31" s="17"/>
      <c r="B31" s="17"/>
      <c r="C31" s="15" t="s">
        <v>23</v>
      </c>
      <c r="D31" s="15"/>
      <c r="E31" s="16">
        <v>104571849.24900001</v>
      </c>
      <c r="F31" s="16">
        <v>74197276.147999987</v>
      </c>
      <c r="G31" s="16">
        <v>109425262.763</v>
      </c>
      <c r="H31" s="16">
        <v>399239615.375</v>
      </c>
      <c r="I31" s="16">
        <v>11476088.298</v>
      </c>
      <c r="J31" s="2">
        <f t="shared" si="0"/>
        <v>698910091.83300006</v>
      </c>
    </row>
    <row r="32" spans="1:10" ht="12" customHeight="1">
      <c r="C32" s="15"/>
      <c r="D32" s="14" t="s">
        <v>22</v>
      </c>
      <c r="E32" s="2">
        <v>111713.391</v>
      </c>
      <c r="F32" s="2">
        <v>42866.05</v>
      </c>
      <c r="G32" s="2">
        <v>0</v>
      </c>
      <c r="H32" s="2">
        <v>3766216.4190000002</v>
      </c>
      <c r="I32" s="2">
        <v>0</v>
      </c>
      <c r="J32" s="16">
        <f t="shared" si="0"/>
        <v>3920795.8600000003</v>
      </c>
    </row>
    <row r="33" spans="1:10" ht="12" customHeight="1">
      <c r="C33" s="15"/>
      <c r="D33" s="14" t="s">
        <v>21</v>
      </c>
      <c r="E33" s="2">
        <v>101751878.221</v>
      </c>
      <c r="F33" s="2">
        <v>51848574.468999997</v>
      </c>
      <c r="G33" s="2">
        <v>102383462.05500001</v>
      </c>
      <c r="H33" s="2">
        <v>247797862.02700001</v>
      </c>
      <c r="I33" s="2">
        <v>243034.07800000001</v>
      </c>
      <c r="J33" s="2">
        <f t="shared" si="0"/>
        <v>504024810.85000002</v>
      </c>
    </row>
    <row r="34" spans="1:10" ht="12" customHeight="1">
      <c r="C34" s="15"/>
      <c r="D34" s="14" t="s">
        <v>20</v>
      </c>
      <c r="E34" s="2">
        <v>260215.39</v>
      </c>
      <c r="F34" s="2">
        <v>1285051.1000000001</v>
      </c>
      <c r="G34" s="2">
        <v>0</v>
      </c>
      <c r="H34" s="2">
        <v>1227126.6200000001</v>
      </c>
      <c r="I34" s="2">
        <v>0</v>
      </c>
      <c r="J34" s="2">
        <f t="shared" si="0"/>
        <v>2772393.1100000003</v>
      </c>
    </row>
    <row r="35" spans="1:10" ht="12" customHeight="1">
      <c r="C35" s="15"/>
      <c r="D35" s="14" t="s">
        <v>19</v>
      </c>
      <c r="E35" s="2">
        <v>2252817.6320000002</v>
      </c>
      <c r="F35" s="2">
        <v>19857183.567000002</v>
      </c>
      <c r="G35" s="2">
        <v>6695993.682</v>
      </c>
      <c r="H35" s="2">
        <v>122788591.793</v>
      </c>
      <c r="I35" s="2">
        <v>0</v>
      </c>
      <c r="J35" s="2">
        <f t="shared" si="0"/>
        <v>151594586.67399999</v>
      </c>
    </row>
    <row r="36" spans="1:10" ht="12" customHeight="1">
      <c r="C36" s="15"/>
      <c r="D36" s="14" t="s">
        <v>18</v>
      </c>
      <c r="E36" s="2">
        <v>66996.274999999994</v>
      </c>
      <c r="F36" s="2">
        <v>290671.45</v>
      </c>
      <c r="G36" s="2">
        <v>345807.02600000001</v>
      </c>
      <c r="H36" s="2">
        <v>3070688.4169999999</v>
      </c>
      <c r="I36" s="2">
        <v>0</v>
      </c>
      <c r="J36" s="2">
        <f t="shared" si="0"/>
        <v>3774163.1679999996</v>
      </c>
    </row>
    <row r="37" spans="1:10" ht="12" customHeight="1">
      <c r="C37" s="15"/>
      <c r="D37" s="14" t="s">
        <v>17</v>
      </c>
      <c r="E37" s="2">
        <v>21093.119999999999</v>
      </c>
      <c r="F37" s="2">
        <v>136880.79999999999</v>
      </c>
      <c r="G37" s="2">
        <v>0</v>
      </c>
      <c r="H37" s="2">
        <v>2712354.99</v>
      </c>
      <c r="I37" s="2">
        <v>0</v>
      </c>
      <c r="J37" s="2">
        <f t="shared" si="0"/>
        <v>2870328.91</v>
      </c>
    </row>
    <row r="38" spans="1:10" ht="12" customHeight="1">
      <c r="C38" s="15"/>
      <c r="D38" s="14" t="s">
        <v>16</v>
      </c>
      <c r="E38" s="2">
        <v>5501.62</v>
      </c>
      <c r="F38" s="2">
        <v>6832.47</v>
      </c>
      <c r="G38" s="2">
        <v>0</v>
      </c>
      <c r="H38" s="2">
        <v>17812804.230999999</v>
      </c>
      <c r="I38" s="2">
        <v>11167027.92</v>
      </c>
      <c r="J38" s="2">
        <f t="shared" si="0"/>
        <v>28992166.240999997</v>
      </c>
    </row>
    <row r="39" spans="1:10" ht="12" customHeight="1">
      <c r="C39" s="15"/>
      <c r="D39" s="14" t="s">
        <v>15</v>
      </c>
      <c r="E39" s="2">
        <v>13350</v>
      </c>
      <c r="F39" s="2">
        <v>1606.6</v>
      </c>
      <c r="G39" s="2">
        <v>0</v>
      </c>
      <c r="H39" s="2">
        <v>8662.26</v>
      </c>
      <c r="I39" s="2">
        <v>66000</v>
      </c>
      <c r="J39" s="2">
        <f t="shared" si="0"/>
        <v>89618.86</v>
      </c>
    </row>
    <row r="40" spans="1:10" ht="12" customHeight="1">
      <c r="C40" s="15"/>
      <c r="D40" s="14" t="s">
        <v>14</v>
      </c>
      <c r="E40" s="2">
        <v>88283.6</v>
      </c>
      <c r="F40" s="2">
        <v>727609.64199999999</v>
      </c>
      <c r="G40" s="2">
        <v>0</v>
      </c>
      <c r="H40" s="2">
        <v>55308.618000000002</v>
      </c>
      <c r="I40" s="2">
        <v>26.3</v>
      </c>
      <c r="J40" s="2">
        <f t="shared" si="0"/>
        <v>871228.16</v>
      </c>
    </row>
    <row r="41" spans="1:10" ht="12" customHeight="1">
      <c r="A41" s="17"/>
      <c r="B41" s="17"/>
      <c r="C41" s="15" t="s">
        <v>13</v>
      </c>
      <c r="D41" s="15"/>
      <c r="E41" s="16">
        <v>492328.83</v>
      </c>
      <c r="F41" s="16">
        <v>5695973.7709999997</v>
      </c>
      <c r="G41" s="16">
        <v>1664635.45</v>
      </c>
      <c r="H41" s="16">
        <v>66273555.609999999</v>
      </c>
      <c r="I41" s="16">
        <v>28447.3</v>
      </c>
      <c r="J41" s="2">
        <f t="shared" si="0"/>
        <v>74154940.960999995</v>
      </c>
    </row>
    <row r="42" spans="1:10" ht="12" customHeight="1">
      <c r="A42" s="17"/>
      <c r="B42" s="17"/>
      <c r="C42" s="15" t="s">
        <v>12</v>
      </c>
      <c r="D42" s="15"/>
      <c r="E42" s="16">
        <v>137326122.81099999</v>
      </c>
      <c r="F42" s="16">
        <v>386137759.213</v>
      </c>
      <c r="G42" s="16">
        <v>99469631.211999997</v>
      </c>
      <c r="H42" s="16">
        <v>9288483005.1109982</v>
      </c>
      <c r="I42" s="16">
        <v>477904.31999999995</v>
      </c>
      <c r="J42" s="16">
        <f t="shared" si="0"/>
        <v>9911894422.6669979</v>
      </c>
    </row>
    <row r="43" spans="1:10" ht="12" customHeight="1">
      <c r="C43" s="15"/>
      <c r="D43" s="14" t="s">
        <v>11</v>
      </c>
      <c r="E43" s="2">
        <v>1984904.2120000001</v>
      </c>
      <c r="F43" s="2">
        <v>2587776.912</v>
      </c>
      <c r="G43" s="2">
        <v>1246814.72</v>
      </c>
      <c r="H43" s="2">
        <v>36230590.108999997</v>
      </c>
      <c r="I43" s="2">
        <v>0</v>
      </c>
      <c r="J43" s="16">
        <f t="shared" si="0"/>
        <v>42050085.952999994</v>
      </c>
    </row>
    <row r="44" spans="1:10" ht="12" customHeight="1">
      <c r="C44" s="15"/>
      <c r="D44" s="14" t="s">
        <v>10</v>
      </c>
      <c r="E44" s="2">
        <v>121436697.35600001</v>
      </c>
      <c r="F44" s="2">
        <v>341667360.61400002</v>
      </c>
      <c r="G44" s="2">
        <v>92735704.912</v>
      </c>
      <c r="H44" s="2">
        <v>9164511432.3349991</v>
      </c>
      <c r="I44" s="2">
        <v>313874.05</v>
      </c>
      <c r="J44" s="2">
        <f t="shared" si="0"/>
        <v>9720665069.2669983</v>
      </c>
    </row>
    <row r="45" spans="1:10" s="8" customFormat="1" ht="12" customHeight="1">
      <c r="C45" s="13"/>
      <c r="D45" s="12" t="s">
        <v>9</v>
      </c>
      <c r="E45" s="2">
        <v>13904521.243000001</v>
      </c>
      <c r="F45" s="2">
        <v>41882621.686999999</v>
      </c>
      <c r="G45" s="2">
        <v>5487111.5800000001</v>
      </c>
      <c r="H45" s="2">
        <v>87740982.666999996</v>
      </c>
      <c r="I45" s="2">
        <v>164030.26999999999</v>
      </c>
      <c r="J45" s="2">
        <f t="shared" si="0"/>
        <v>149179267.447</v>
      </c>
    </row>
    <row r="46" spans="1:10" s="3" customFormat="1" ht="8" customHeight="1">
      <c r="B46" s="28"/>
      <c r="C46" s="28"/>
      <c r="D46" s="28"/>
      <c r="E46" s="6"/>
      <c r="F46" s="6"/>
      <c r="G46" s="6"/>
      <c r="H46" s="6"/>
      <c r="I46" s="6"/>
      <c r="J46" s="6">
        <f t="shared" si="0"/>
        <v>0</v>
      </c>
    </row>
    <row r="47" spans="1:10" s="3" customFormat="1" ht="8" customHeight="1">
      <c r="B47" s="5"/>
      <c r="C47" s="5"/>
      <c r="D47" s="5"/>
      <c r="E47" s="2"/>
      <c r="F47" s="2"/>
      <c r="G47" s="2"/>
      <c r="H47" s="2"/>
      <c r="I47" s="2"/>
      <c r="J47" s="2"/>
    </row>
    <row r="48" spans="1:10" s="3" customFormat="1">
      <c r="B48" s="5" t="s">
        <v>8</v>
      </c>
      <c r="C48" s="5"/>
      <c r="D48" s="5"/>
      <c r="E48" s="2"/>
      <c r="F48" s="2"/>
      <c r="G48" s="2"/>
      <c r="H48" s="2"/>
      <c r="I48" s="2"/>
    </row>
    <row r="49" spans="2:9" s="3" customFormat="1" ht="10.5" customHeight="1">
      <c r="B49" s="4" t="s">
        <v>6</v>
      </c>
      <c r="C49" s="30" t="s">
        <v>64</v>
      </c>
      <c r="D49" s="30"/>
      <c r="E49" s="30"/>
      <c r="F49" s="30"/>
      <c r="G49" s="30"/>
      <c r="H49" s="30"/>
      <c r="I49" s="30"/>
    </row>
    <row r="50" spans="2:9" s="3" customFormat="1" ht="20.5" customHeight="1">
      <c r="B50" s="4" t="s">
        <v>6</v>
      </c>
      <c r="C50" s="30" t="s">
        <v>77</v>
      </c>
      <c r="D50" s="30"/>
      <c r="E50" s="30"/>
      <c r="F50" s="30"/>
      <c r="G50" s="30"/>
      <c r="H50" s="30"/>
      <c r="I50" s="30"/>
    </row>
    <row r="51" spans="2:9" s="3" customFormat="1" ht="199.5" customHeight="1">
      <c r="B51" s="4" t="s">
        <v>5</v>
      </c>
      <c r="C51" s="30" t="s">
        <v>4</v>
      </c>
      <c r="D51" s="30"/>
      <c r="E51" s="30"/>
      <c r="F51" s="30"/>
      <c r="G51" s="30"/>
      <c r="H51" s="30"/>
      <c r="I51" s="30"/>
    </row>
    <row r="52" spans="2:9" s="3" customFormat="1" ht="121" customHeight="1">
      <c r="B52" s="4" t="s">
        <v>3</v>
      </c>
      <c r="C52" s="30" t="s">
        <v>2</v>
      </c>
      <c r="D52" s="30"/>
      <c r="E52" s="30"/>
      <c r="F52" s="30"/>
      <c r="G52" s="30"/>
      <c r="H52" s="30"/>
      <c r="I52" s="30"/>
    </row>
    <row r="53" spans="2:9" s="3" customFormat="1" ht="53.5" customHeight="1">
      <c r="E53" s="2"/>
      <c r="F53" s="2"/>
      <c r="G53" s="2"/>
      <c r="H53" s="2"/>
      <c r="I53" s="2"/>
    </row>
    <row r="54" spans="2:9">
      <c r="B54" s="1" t="s">
        <v>1</v>
      </c>
    </row>
    <row r="55" spans="2:9">
      <c r="B55" s="1" t="s">
        <v>0</v>
      </c>
    </row>
  </sheetData>
  <mergeCells count="6">
    <mergeCell ref="C52:I52"/>
    <mergeCell ref="B6:D7"/>
    <mergeCell ref="C49:I49"/>
    <mergeCell ref="C50:I50"/>
    <mergeCell ref="C51:I51"/>
    <mergeCell ref="E6:J6"/>
  </mergeCells>
  <pageMargins left="0.7" right="0.7" top="0.75" bottom="0.75" header="0.3" footer="0.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AB0114-5291-42E7-9CD6-9A6F5A80BEF6}">
  <sheetPr codeName="Hoja183"/>
  <dimension ref="A1:J56"/>
  <sheetViews>
    <sheetView showGridLines="0" tabSelected="1" topLeftCell="D1" zoomScale="85" zoomScaleNormal="85" workbookViewId="0">
      <selection activeCell="B53" sqref="B53"/>
    </sheetView>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96</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352373660.09699994</v>
      </c>
      <c r="F9" s="20">
        <v>1440990025.3729999</v>
      </c>
      <c r="G9" s="20">
        <v>610791540.09499991</v>
      </c>
      <c r="H9" s="20">
        <v>61872440852.97802</v>
      </c>
      <c r="I9" s="20">
        <v>10369875.133999998</v>
      </c>
      <c r="J9" s="20">
        <f>SUM(E9:I9)</f>
        <v>64286965953.677025</v>
      </c>
    </row>
    <row r="10" spans="1:10" ht="8" customHeight="1">
      <c r="C10" s="15"/>
      <c r="D10" s="14"/>
      <c r="J10" s="2"/>
    </row>
    <row r="11" spans="1:10" ht="12" customHeight="1">
      <c r="A11" s="17"/>
      <c r="B11" s="17"/>
      <c r="C11" s="18" t="s">
        <v>44</v>
      </c>
      <c r="D11" s="15"/>
      <c r="E11" s="16">
        <v>12774920.685000001</v>
      </c>
      <c r="F11" s="16">
        <v>187718863.08500001</v>
      </c>
      <c r="G11" s="16">
        <v>62295789.012999997</v>
      </c>
      <c r="H11" s="16">
        <v>4907460392.4219999</v>
      </c>
      <c r="I11" s="16">
        <v>49920</v>
      </c>
      <c r="J11" s="16">
        <f t="shared" ref="J11:J46" si="0">SUM(E11:I11)</f>
        <v>5170299885.2049999</v>
      </c>
    </row>
    <row r="12" spans="1:10" ht="12" customHeight="1">
      <c r="C12" s="15"/>
      <c r="D12" s="14" t="s">
        <v>43</v>
      </c>
      <c r="E12" s="2">
        <v>11860140.505000001</v>
      </c>
      <c r="F12" s="2">
        <v>181798241.065</v>
      </c>
      <c r="G12" s="2">
        <v>60608150.832999997</v>
      </c>
      <c r="H12" s="2">
        <v>4899538111.0100002</v>
      </c>
      <c r="I12" s="2">
        <v>49920</v>
      </c>
      <c r="J12" s="2">
        <f t="shared" si="0"/>
        <v>5153854563.4130001</v>
      </c>
    </row>
    <row r="13" spans="1:10" ht="12" customHeight="1">
      <c r="C13" s="15"/>
      <c r="D13" s="14" t="s">
        <v>42</v>
      </c>
      <c r="E13" s="2">
        <v>91715.6</v>
      </c>
      <c r="F13" s="2">
        <v>1079090.99</v>
      </c>
      <c r="G13" s="2">
        <v>0</v>
      </c>
      <c r="H13" s="2">
        <v>2063107.0919999999</v>
      </c>
      <c r="I13" s="2">
        <v>0</v>
      </c>
      <c r="J13" s="2">
        <f t="shared" si="0"/>
        <v>3233913.682</v>
      </c>
    </row>
    <row r="14" spans="1:10" ht="12" customHeight="1">
      <c r="C14" s="15"/>
      <c r="D14" s="14" t="s">
        <v>41</v>
      </c>
      <c r="E14" s="2">
        <v>823064.58</v>
      </c>
      <c r="F14" s="2">
        <v>4841531.03</v>
      </c>
      <c r="G14" s="2">
        <v>1687638.18</v>
      </c>
      <c r="H14" s="2">
        <v>5859174.3200000003</v>
      </c>
      <c r="I14" s="2">
        <v>0</v>
      </c>
      <c r="J14" s="2">
        <f t="shared" si="0"/>
        <v>13211408.109999999</v>
      </c>
    </row>
    <row r="15" spans="1:10" ht="12" customHeight="1">
      <c r="A15" s="17"/>
      <c r="B15" s="17"/>
      <c r="C15" s="15" t="s">
        <v>40</v>
      </c>
      <c r="D15" s="15"/>
      <c r="E15" s="16">
        <v>2873758.04</v>
      </c>
      <c r="F15" s="16">
        <v>13340456.560000001</v>
      </c>
      <c r="G15" s="16">
        <v>8116750.6200000001</v>
      </c>
      <c r="H15" s="16">
        <v>605922893.87</v>
      </c>
      <c r="I15" s="16">
        <v>0</v>
      </c>
      <c r="J15" s="16">
        <f t="shared" si="0"/>
        <v>630253859.09000003</v>
      </c>
    </row>
    <row r="16" spans="1:10" ht="12" customHeight="1">
      <c r="A16" s="17"/>
      <c r="B16" s="17"/>
      <c r="C16" s="15" t="s">
        <v>39</v>
      </c>
      <c r="D16" s="15"/>
      <c r="E16" s="16">
        <v>6966808.5949999997</v>
      </c>
      <c r="F16" s="16">
        <v>311307848.264</v>
      </c>
      <c r="G16" s="16">
        <v>201101477.11000001</v>
      </c>
      <c r="H16" s="16">
        <v>33153164903.174</v>
      </c>
      <c r="I16" s="16">
        <v>0</v>
      </c>
      <c r="J16" s="16">
        <f t="shared" si="0"/>
        <v>33672541037.143002</v>
      </c>
    </row>
    <row r="17" spans="1:10" ht="12" customHeight="1">
      <c r="C17" s="15"/>
      <c r="D17" s="14" t="s">
        <v>38</v>
      </c>
      <c r="E17" s="2">
        <v>6879669.5949999997</v>
      </c>
      <c r="F17" s="2">
        <v>311166557.31400001</v>
      </c>
      <c r="G17" s="2">
        <v>201057085.5</v>
      </c>
      <c r="H17" s="2">
        <v>30639766434.714001</v>
      </c>
      <c r="I17" s="2">
        <v>0</v>
      </c>
      <c r="J17" s="2">
        <f t="shared" si="0"/>
        <v>31158869747.123001</v>
      </c>
    </row>
    <row r="18" spans="1:10" ht="12" customHeight="1">
      <c r="C18" s="15"/>
      <c r="D18" s="14" t="s">
        <v>37</v>
      </c>
      <c r="E18" s="2">
        <v>87139</v>
      </c>
      <c r="F18" s="2">
        <v>141290.95000000001</v>
      </c>
      <c r="G18" s="2">
        <v>44391.61</v>
      </c>
      <c r="H18" s="2">
        <v>2513398468.46</v>
      </c>
      <c r="I18" s="2">
        <v>0</v>
      </c>
      <c r="J18" s="2">
        <f t="shared" si="0"/>
        <v>2513671290.02</v>
      </c>
    </row>
    <row r="19" spans="1:10" ht="12" customHeight="1">
      <c r="A19" s="17"/>
      <c r="B19" s="17"/>
      <c r="C19" s="15" t="s">
        <v>36</v>
      </c>
      <c r="D19" s="15"/>
      <c r="E19" s="16">
        <v>36116012.131999999</v>
      </c>
      <c r="F19" s="16">
        <v>402024043.13999993</v>
      </c>
      <c r="G19" s="16">
        <v>107751786.93899998</v>
      </c>
      <c r="H19" s="16">
        <v>13128694276.671999</v>
      </c>
      <c r="I19" s="16">
        <v>480870.51</v>
      </c>
      <c r="J19" s="16">
        <f t="shared" si="0"/>
        <v>13675066989.393</v>
      </c>
    </row>
    <row r="20" spans="1:10" ht="12" customHeight="1">
      <c r="C20" s="15"/>
      <c r="D20" s="14" t="s">
        <v>35</v>
      </c>
      <c r="E20" s="2">
        <v>1520517.47</v>
      </c>
      <c r="F20" s="2">
        <v>30869360.793000001</v>
      </c>
      <c r="G20" s="2">
        <v>10242241.529999999</v>
      </c>
      <c r="H20" s="2">
        <v>1966798318.4849999</v>
      </c>
      <c r="I20" s="2">
        <v>0</v>
      </c>
      <c r="J20" s="2">
        <f t="shared" si="0"/>
        <v>2009430438.2779999</v>
      </c>
    </row>
    <row r="21" spans="1:10" ht="12" customHeight="1">
      <c r="C21" s="15"/>
      <c r="D21" s="14" t="s">
        <v>34</v>
      </c>
      <c r="E21" s="2">
        <v>0</v>
      </c>
      <c r="F21" s="2">
        <v>18758.36</v>
      </c>
      <c r="G21" s="2">
        <v>0</v>
      </c>
      <c r="H21" s="2">
        <v>1057429449.704</v>
      </c>
      <c r="I21" s="2">
        <v>0</v>
      </c>
      <c r="J21" s="2">
        <f t="shared" si="0"/>
        <v>1057448208.064</v>
      </c>
    </row>
    <row r="22" spans="1:10" ht="12" customHeight="1">
      <c r="C22" s="15"/>
      <c r="D22" s="14" t="s">
        <v>33</v>
      </c>
      <c r="E22" s="2">
        <v>0</v>
      </c>
      <c r="F22" s="2">
        <v>0</v>
      </c>
      <c r="G22" s="2">
        <v>0</v>
      </c>
      <c r="H22" s="2">
        <v>47135</v>
      </c>
      <c r="I22" s="2">
        <v>0</v>
      </c>
      <c r="J22" s="2">
        <f t="shared" si="0"/>
        <v>47135</v>
      </c>
    </row>
    <row r="23" spans="1:10" ht="12" customHeight="1">
      <c r="C23" s="15"/>
      <c r="D23" s="14" t="s">
        <v>32</v>
      </c>
      <c r="E23" s="2">
        <v>17720</v>
      </c>
      <c r="F23" s="2">
        <v>0</v>
      </c>
      <c r="G23" s="2">
        <v>0</v>
      </c>
      <c r="H23" s="2">
        <v>128656559.20999999</v>
      </c>
      <c r="I23" s="2">
        <v>0</v>
      </c>
      <c r="J23" s="2">
        <f t="shared" si="0"/>
        <v>128674279.20999999</v>
      </c>
    </row>
    <row r="24" spans="1:10" ht="12" customHeight="1">
      <c r="C24" s="15"/>
      <c r="D24" s="14" t="s">
        <v>31</v>
      </c>
      <c r="E24" s="2">
        <v>7716236.8420000002</v>
      </c>
      <c r="F24" s="2">
        <v>146268009.85499999</v>
      </c>
      <c r="G24" s="2">
        <v>45260152.424999997</v>
      </c>
      <c r="H24" s="2">
        <v>3557388513.0009999</v>
      </c>
      <c r="I24" s="2">
        <v>443445</v>
      </c>
      <c r="J24" s="2">
        <f t="shared" si="0"/>
        <v>3757076357.1230001</v>
      </c>
    </row>
    <row r="25" spans="1:10" ht="12" customHeight="1">
      <c r="C25" s="15"/>
      <c r="D25" s="14" t="s">
        <v>30</v>
      </c>
      <c r="E25" s="2">
        <v>17523297.484000001</v>
      </c>
      <c r="F25" s="2">
        <v>144306336.35299999</v>
      </c>
      <c r="G25" s="2">
        <v>34636033.707999997</v>
      </c>
      <c r="H25" s="2">
        <v>1157609380.3380001</v>
      </c>
      <c r="I25" s="2">
        <v>37425.51</v>
      </c>
      <c r="J25" s="2">
        <f t="shared" si="0"/>
        <v>1354112473.3930001</v>
      </c>
    </row>
    <row r="26" spans="1:10" ht="12" customHeight="1">
      <c r="C26" s="15"/>
      <c r="D26" s="14" t="s">
        <v>29</v>
      </c>
      <c r="E26" s="2">
        <v>2749726.6349999998</v>
      </c>
      <c r="F26" s="2">
        <v>28039960.870000001</v>
      </c>
      <c r="G26" s="2">
        <v>5694825.7400000002</v>
      </c>
      <c r="H26" s="2">
        <v>211748171.30899999</v>
      </c>
      <c r="I26" s="2">
        <v>0</v>
      </c>
      <c r="J26" s="2">
        <f t="shared" si="0"/>
        <v>248232684.55399999</v>
      </c>
    </row>
    <row r="27" spans="1:10" ht="12" customHeight="1">
      <c r="C27" s="15"/>
      <c r="D27" s="14" t="s">
        <v>28</v>
      </c>
      <c r="E27" s="2">
        <v>550077.06599999999</v>
      </c>
      <c r="F27" s="2">
        <v>1485385.4140000001</v>
      </c>
      <c r="G27" s="2">
        <v>360864.24099999998</v>
      </c>
      <c r="H27" s="2">
        <v>205406170.54899999</v>
      </c>
      <c r="I27" s="2">
        <v>0</v>
      </c>
      <c r="J27" s="2">
        <f t="shared" si="0"/>
        <v>207802497.26999998</v>
      </c>
    </row>
    <row r="28" spans="1:10" ht="12" customHeight="1">
      <c r="C28" s="15"/>
      <c r="D28" s="14" t="s">
        <v>27</v>
      </c>
      <c r="E28" s="2">
        <v>1452210.4210000001</v>
      </c>
      <c r="F28" s="2">
        <v>20625987.278999999</v>
      </c>
      <c r="G28" s="2">
        <v>6131076.5300000003</v>
      </c>
      <c r="H28" s="2">
        <v>1401626923.3599999</v>
      </c>
      <c r="I28" s="2">
        <v>0</v>
      </c>
      <c r="J28" s="2">
        <f t="shared" si="0"/>
        <v>1429836197.5899999</v>
      </c>
    </row>
    <row r="29" spans="1:10" ht="12" customHeight="1">
      <c r="C29" s="15"/>
      <c r="D29" s="14" t="s">
        <v>26</v>
      </c>
      <c r="E29" s="2">
        <v>1453547.81</v>
      </c>
      <c r="F29" s="2">
        <v>6318272.0659999996</v>
      </c>
      <c r="G29" s="2">
        <v>0</v>
      </c>
      <c r="H29" s="2">
        <v>442790574.45300001</v>
      </c>
      <c r="I29" s="2">
        <v>0</v>
      </c>
      <c r="J29" s="2">
        <f t="shared" si="0"/>
        <v>450562394.329</v>
      </c>
    </row>
    <row r="30" spans="1:10" ht="12" customHeight="1">
      <c r="C30" s="15"/>
      <c r="D30" s="14" t="s">
        <v>25</v>
      </c>
      <c r="E30" s="2">
        <v>3071841.4939999999</v>
      </c>
      <c r="F30" s="2">
        <v>22398725.346000001</v>
      </c>
      <c r="G30" s="2">
        <v>5401027.4649999999</v>
      </c>
      <c r="H30" s="2">
        <v>2721733703.552</v>
      </c>
      <c r="I30" s="2">
        <v>0</v>
      </c>
      <c r="J30" s="2">
        <f t="shared" si="0"/>
        <v>2752605297.8569999</v>
      </c>
    </row>
    <row r="31" spans="1:10" ht="12" customHeight="1">
      <c r="C31" s="15"/>
      <c r="D31" s="14" t="s">
        <v>24</v>
      </c>
      <c r="E31" s="2">
        <v>60836.91</v>
      </c>
      <c r="F31" s="2">
        <v>1693246.804</v>
      </c>
      <c r="G31" s="2">
        <v>25565.3</v>
      </c>
      <c r="H31" s="2">
        <v>277459377.71100003</v>
      </c>
      <c r="I31" s="2">
        <v>0</v>
      </c>
      <c r="J31" s="2">
        <f t="shared" si="0"/>
        <v>279239026.72500002</v>
      </c>
    </row>
    <row r="32" spans="1:10" ht="12" customHeight="1">
      <c r="A32" s="17"/>
      <c r="B32" s="17"/>
      <c r="C32" s="15" t="s">
        <v>23</v>
      </c>
      <c r="D32" s="15"/>
      <c r="E32" s="16">
        <v>191405953.79000002</v>
      </c>
      <c r="F32" s="16">
        <v>62913456.065999992</v>
      </c>
      <c r="G32" s="16">
        <v>113059741.486</v>
      </c>
      <c r="H32" s="16">
        <v>472142179.55300003</v>
      </c>
      <c r="I32" s="16">
        <v>9761440.1439999994</v>
      </c>
      <c r="J32" s="16">
        <f t="shared" si="0"/>
        <v>849282771.03900003</v>
      </c>
    </row>
    <row r="33" spans="1:10" ht="12" customHeight="1">
      <c r="C33" s="15"/>
      <c r="D33" s="14" t="s">
        <v>22</v>
      </c>
      <c r="E33" s="2">
        <v>819.40700000000004</v>
      </c>
      <c r="F33" s="2">
        <v>1706463.4110000001</v>
      </c>
      <c r="G33" s="2">
        <v>1840127.24</v>
      </c>
      <c r="H33" s="2">
        <v>4194117.4550000001</v>
      </c>
      <c r="I33" s="2">
        <v>0</v>
      </c>
      <c r="J33" s="2">
        <f t="shared" si="0"/>
        <v>7741527.5130000003</v>
      </c>
    </row>
    <row r="34" spans="1:10" ht="12" customHeight="1">
      <c r="C34" s="15"/>
      <c r="D34" s="14" t="s">
        <v>21</v>
      </c>
      <c r="E34" s="2">
        <v>164146094.84599999</v>
      </c>
      <c r="F34" s="2">
        <v>33736106.652000003</v>
      </c>
      <c r="G34" s="2">
        <v>104355444.566</v>
      </c>
      <c r="H34" s="2">
        <v>305051155.759</v>
      </c>
      <c r="I34" s="2">
        <v>789198.35400000005</v>
      </c>
      <c r="J34" s="2">
        <f t="shared" si="0"/>
        <v>608078000.17699993</v>
      </c>
    </row>
    <row r="35" spans="1:10" ht="12" customHeight="1">
      <c r="C35" s="15"/>
      <c r="D35" s="14" t="s">
        <v>20</v>
      </c>
      <c r="E35" s="2">
        <v>443188.28200000001</v>
      </c>
      <c r="F35" s="2">
        <v>161955.19</v>
      </c>
      <c r="G35" s="2">
        <v>0</v>
      </c>
      <c r="H35" s="2">
        <v>1347235.0789999999</v>
      </c>
      <c r="I35" s="2">
        <v>2340</v>
      </c>
      <c r="J35" s="2">
        <f t="shared" si="0"/>
        <v>1954718.551</v>
      </c>
    </row>
    <row r="36" spans="1:10" ht="12" customHeight="1">
      <c r="C36" s="15"/>
      <c r="D36" s="14" t="s">
        <v>19</v>
      </c>
      <c r="E36" s="2">
        <v>16277271.252</v>
      </c>
      <c r="F36" s="2">
        <v>25686292.202</v>
      </c>
      <c r="G36" s="2">
        <v>6208317.2599999998</v>
      </c>
      <c r="H36" s="2">
        <v>133401256.81</v>
      </c>
      <c r="I36" s="2">
        <v>8614</v>
      </c>
      <c r="J36" s="2">
        <f t="shared" si="0"/>
        <v>181581751.52399999</v>
      </c>
    </row>
    <row r="37" spans="1:10" ht="12" customHeight="1">
      <c r="C37" s="15"/>
      <c r="D37" s="14" t="s">
        <v>18</v>
      </c>
      <c r="E37" s="2">
        <v>60300</v>
      </c>
      <c r="F37" s="2">
        <v>372219.40100000001</v>
      </c>
      <c r="G37" s="2">
        <v>655780.42000000004</v>
      </c>
      <c r="H37" s="2">
        <v>8591687.6799999997</v>
      </c>
      <c r="I37" s="2">
        <v>0</v>
      </c>
      <c r="J37" s="2">
        <f t="shared" si="0"/>
        <v>9679987.5010000002</v>
      </c>
    </row>
    <row r="38" spans="1:10" ht="12" customHeight="1">
      <c r="C38" s="15"/>
      <c r="D38" s="14" t="s">
        <v>17</v>
      </c>
      <c r="E38" s="2">
        <v>10387971.823000001</v>
      </c>
      <c r="F38" s="2">
        <v>853766.47</v>
      </c>
      <c r="G38" s="2">
        <v>0</v>
      </c>
      <c r="H38" s="2">
        <v>13689289.938999999</v>
      </c>
      <c r="I38" s="2">
        <v>0</v>
      </c>
      <c r="J38" s="2">
        <f t="shared" si="0"/>
        <v>24931028.232000001</v>
      </c>
    </row>
    <row r="39" spans="1:10" ht="12" customHeight="1">
      <c r="C39" s="15"/>
      <c r="D39" s="14" t="s">
        <v>16</v>
      </c>
      <c r="E39" s="2">
        <v>21344.31</v>
      </c>
      <c r="F39" s="2">
        <v>23015.08</v>
      </c>
      <c r="G39" s="2">
        <v>0</v>
      </c>
      <c r="H39" s="2">
        <v>5748110.9680000003</v>
      </c>
      <c r="I39" s="2">
        <v>8959062.7899999991</v>
      </c>
      <c r="J39" s="2">
        <f t="shared" si="0"/>
        <v>14751533.147999998</v>
      </c>
    </row>
    <row r="40" spans="1:10" ht="12" customHeight="1">
      <c r="C40" s="15"/>
      <c r="D40" s="14" t="s">
        <v>15</v>
      </c>
      <c r="E40" s="2">
        <v>9479</v>
      </c>
      <c r="F40" s="2">
        <v>0</v>
      </c>
      <c r="G40" s="2">
        <v>0</v>
      </c>
      <c r="H40" s="2">
        <v>111790.77099999999</v>
      </c>
      <c r="I40" s="2">
        <v>2225</v>
      </c>
      <c r="J40" s="2">
        <f t="shared" si="0"/>
        <v>123494.77099999999</v>
      </c>
    </row>
    <row r="41" spans="1:10" ht="12" customHeight="1">
      <c r="C41" s="15"/>
      <c r="D41" s="14" t="s">
        <v>14</v>
      </c>
      <c r="E41" s="2">
        <v>59484.87</v>
      </c>
      <c r="F41" s="2">
        <v>373637.66</v>
      </c>
      <c r="G41" s="2">
        <v>72</v>
      </c>
      <c r="H41" s="2">
        <v>7535.0919999999996</v>
      </c>
      <c r="I41" s="2">
        <v>0</v>
      </c>
      <c r="J41" s="2">
        <f t="shared" si="0"/>
        <v>440729.62199999997</v>
      </c>
    </row>
    <row r="42" spans="1:10" ht="12" customHeight="1">
      <c r="A42" s="17"/>
      <c r="B42" s="17"/>
      <c r="C42" s="15" t="s">
        <v>13</v>
      </c>
      <c r="D42" s="15"/>
      <c r="E42" s="16">
        <v>874502.28799999994</v>
      </c>
      <c r="F42" s="16">
        <v>3452805.1370000001</v>
      </c>
      <c r="G42" s="16">
        <v>131188.07999999999</v>
      </c>
      <c r="H42" s="16">
        <v>15855464.151000001</v>
      </c>
      <c r="I42" s="16">
        <v>11743</v>
      </c>
      <c r="J42" s="16">
        <f t="shared" si="0"/>
        <v>20325702.655999999</v>
      </c>
    </row>
    <row r="43" spans="1:10" ht="12" customHeight="1">
      <c r="A43" s="17"/>
      <c r="B43" s="17"/>
      <c r="C43" s="15" t="s">
        <v>12</v>
      </c>
      <c r="D43" s="15"/>
      <c r="E43" s="16">
        <v>101361704.567</v>
      </c>
      <c r="F43" s="16">
        <v>460232553.12099993</v>
      </c>
      <c r="G43" s="16">
        <v>118334806.847</v>
      </c>
      <c r="H43" s="16">
        <v>9589200743.1359997</v>
      </c>
      <c r="I43" s="16">
        <v>65901.48</v>
      </c>
      <c r="J43" s="16">
        <f t="shared" si="0"/>
        <v>10269195709.150999</v>
      </c>
    </row>
    <row r="44" spans="1:10" ht="12" customHeight="1">
      <c r="C44" s="15"/>
      <c r="D44" s="14" t="s">
        <v>11</v>
      </c>
      <c r="E44" s="2">
        <v>923299.47</v>
      </c>
      <c r="F44" s="2">
        <v>5196282.0669999998</v>
      </c>
      <c r="G44" s="2">
        <v>43615.8</v>
      </c>
      <c r="H44" s="2">
        <v>69041345.295000002</v>
      </c>
      <c r="I44" s="2">
        <v>5051.78</v>
      </c>
      <c r="J44" s="2">
        <f t="shared" si="0"/>
        <v>75209594.412</v>
      </c>
    </row>
    <row r="45" spans="1:10" s="8" customFormat="1" ht="12" customHeight="1">
      <c r="C45" s="13"/>
      <c r="D45" s="12" t="s">
        <v>10</v>
      </c>
      <c r="E45" s="2">
        <v>87757766.932999998</v>
      </c>
      <c r="F45" s="2">
        <v>418674948.21399999</v>
      </c>
      <c r="G45" s="2">
        <v>108765037.267</v>
      </c>
      <c r="H45" s="2">
        <v>9450384353.0550003</v>
      </c>
      <c r="I45" s="2">
        <v>49613.7</v>
      </c>
      <c r="J45" s="2">
        <f t="shared" si="0"/>
        <v>10065631719.169001</v>
      </c>
    </row>
    <row r="46" spans="1:10" s="8" customFormat="1" ht="12" customHeight="1">
      <c r="B46" s="11"/>
      <c r="C46" s="10"/>
      <c r="D46" s="9" t="s">
        <v>9</v>
      </c>
      <c r="E46" s="2">
        <v>12680638.164000001</v>
      </c>
      <c r="F46" s="2">
        <v>36361322.840000004</v>
      </c>
      <c r="G46" s="2">
        <v>9526153.7799999993</v>
      </c>
      <c r="H46" s="2">
        <v>69775044.785999998</v>
      </c>
      <c r="I46" s="2">
        <v>11236</v>
      </c>
      <c r="J46" s="2">
        <f t="shared" si="0"/>
        <v>128354395.57000001</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65</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66A796-8ABE-4B05-8FE9-440ECF0B36E1}">
  <sheetPr codeName="Hoja165"/>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79</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65175068.32</v>
      </c>
      <c r="F9" s="20">
        <v>563003356.14999998</v>
      </c>
      <c r="G9" s="20">
        <v>183228676.41</v>
      </c>
      <c r="H9" s="20">
        <v>22984321510.509995</v>
      </c>
      <c r="I9" s="20">
        <v>1059683.4099999999</v>
      </c>
      <c r="J9" s="20">
        <f>SUM(E9:I9)</f>
        <v>23796788294.799995</v>
      </c>
    </row>
    <row r="10" spans="1:10" ht="8" customHeight="1">
      <c r="C10" s="15"/>
      <c r="D10" s="14"/>
      <c r="I10" s="20"/>
      <c r="J10" s="20"/>
    </row>
    <row r="11" spans="1:10" ht="12" customHeight="1">
      <c r="A11" s="17"/>
      <c r="B11" s="17"/>
      <c r="C11" s="18" t="s">
        <v>44</v>
      </c>
      <c r="D11" s="15"/>
      <c r="E11" s="16">
        <v>3830841.04</v>
      </c>
      <c r="F11" s="16">
        <v>79668676.139999986</v>
      </c>
      <c r="G11" s="16">
        <v>14930930.220000001</v>
      </c>
      <c r="H11" s="16">
        <v>437399730.30000001</v>
      </c>
      <c r="I11" s="20">
        <v>15114.02</v>
      </c>
      <c r="J11" s="20">
        <f t="shared" ref="J11:J46" si="0">SUM(E11:I11)</f>
        <v>535845291.71999997</v>
      </c>
    </row>
    <row r="12" spans="1:10" ht="12" customHeight="1">
      <c r="C12" s="15"/>
      <c r="D12" s="14" t="s">
        <v>43</v>
      </c>
      <c r="E12" s="2">
        <v>2435823.21</v>
      </c>
      <c r="F12" s="2">
        <v>67110142.319999993</v>
      </c>
      <c r="G12" s="2">
        <v>13666965.470000001</v>
      </c>
      <c r="H12" s="2">
        <v>392234169.11000001</v>
      </c>
      <c r="I12" s="2">
        <v>15114.02</v>
      </c>
      <c r="J12" s="2">
        <f t="shared" si="0"/>
        <v>475462214.13</v>
      </c>
    </row>
    <row r="13" spans="1:10" ht="12" customHeight="1">
      <c r="C13" s="15"/>
      <c r="D13" s="14" t="s">
        <v>42</v>
      </c>
      <c r="E13" s="2">
        <v>138593.15</v>
      </c>
      <c r="F13" s="2">
        <v>243477.22</v>
      </c>
      <c r="G13" s="2">
        <v>582256.06000000006</v>
      </c>
      <c r="H13" s="2">
        <v>13514697.42</v>
      </c>
      <c r="I13" s="2">
        <v>0</v>
      </c>
      <c r="J13" s="2">
        <f t="shared" si="0"/>
        <v>14479023.85</v>
      </c>
    </row>
    <row r="14" spans="1:10" ht="12" customHeight="1">
      <c r="C14" s="15"/>
      <c r="D14" s="14" t="s">
        <v>41</v>
      </c>
      <c r="E14" s="2">
        <v>1256424.68</v>
      </c>
      <c r="F14" s="2">
        <v>12315056.6</v>
      </c>
      <c r="G14" s="2">
        <v>681708.69</v>
      </c>
      <c r="H14" s="2">
        <v>31650863.77</v>
      </c>
      <c r="I14" s="2">
        <v>0</v>
      </c>
      <c r="J14" s="2">
        <f t="shared" si="0"/>
        <v>45904053.739999995</v>
      </c>
    </row>
    <row r="15" spans="1:10" ht="12" customHeight="1">
      <c r="A15" s="17"/>
      <c r="B15" s="17"/>
      <c r="C15" s="15" t="s">
        <v>40</v>
      </c>
      <c r="D15" s="15"/>
      <c r="E15" s="16">
        <v>2168767.02</v>
      </c>
      <c r="F15" s="16">
        <v>56724907.710000001</v>
      </c>
      <c r="G15" s="16">
        <v>12616898.33</v>
      </c>
      <c r="H15" s="16">
        <v>584818552.33000004</v>
      </c>
      <c r="I15" s="16">
        <v>0</v>
      </c>
      <c r="J15" s="16">
        <f t="shared" si="0"/>
        <v>656329125.3900001</v>
      </c>
    </row>
    <row r="16" spans="1:10" ht="12" customHeight="1">
      <c r="A16" s="17"/>
      <c r="B16" s="17"/>
      <c r="C16" s="15" t="s">
        <v>39</v>
      </c>
      <c r="D16" s="15"/>
      <c r="E16" s="16">
        <v>599548.38</v>
      </c>
      <c r="F16" s="16">
        <v>8228525.04</v>
      </c>
      <c r="G16" s="16">
        <v>2959323.05</v>
      </c>
      <c r="H16" s="16">
        <v>12951939041.599998</v>
      </c>
      <c r="I16" s="16">
        <v>0</v>
      </c>
      <c r="J16" s="16">
        <f t="shared" si="0"/>
        <v>12963726438.069998</v>
      </c>
    </row>
    <row r="17" spans="1:10" ht="12" customHeight="1">
      <c r="C17" s="15"/>
      <c r="D17" s="14" t="s">
        <v>38</v>
      </c>
      <c r="E17" s="2">
        <v>578319.06000000006</v>
      </c>
      <c r="F17" s="2">
        <v>6998158.6200000001</v>
      </c>
      <c r="G17" s="2">
        <v>2959323.05</v>
      </c>
      <c r="H17" s="2">
        <v>12093205236.889999</v>
      </c>
      <c r="I17" s="2">
        <v>0</v>
      </c>
      <c r="J17" s="2">
        <f t="shared" si="0"/>
        <v>12103741037.619999</v>
      </c>
    </row>
    <row r="18" spans="1:10" ht="12" customHeight="1">
      <c r="C18" s="15"/>
      <c r="D18" s="14" t="s">
        <v>37</v>
      </c>
      <c r="E18" s="2">
        <v>21229.32</v>
      </c>
      <c r="F18" s="2">
        <v>1230366.42</v>
      </c>
      <c r="G18" s="2">
        <v>0</v>
      </c>
      <c r="H18" s="2">
        <v>858733804.71000004</v>
      </c>
      <c r="I18" s="2">
        <v>0</v>
      </c>
      <c r="J18" s="2">
        <f t="shared" si="0"/>
        <v>859985400.45000005</v>
      </c>
    </row>
    <row r="19" spans="1:10" ht="12" customHeight="1">
      <c r="A19" s="17"/>
      <c r="B19" s="17"/>
      <c r="C19" s="15" t="s">
        <v>36</v>
      </c>
      <c r="D19" s="15"/>
      <c r="E19" s="16">
        <v>20405798.710000005</v>
      </c>
      <c r="F19" s="16">
        <v>209288261.16999999</v>
      </c>
      <c r="G19" s="16">
        <v>71356559.360000014</v>
      </c>
      <c r="H19" s="16">
        <v>7097136285.5899992</v>
      </c>
      <c r="I19" s="16">
        <v>277861.94</v>
      </c>
      <c r="J19" s="16">
        <f t="shared" si="0"/>
        <v>7398464766.7699986</v>
      </c>
    </row>
    <row r="20" spans="1:10" ht="12" customHeight="1">
      <c r="C20" s="15"/>
      <c r="D20" s="14" t="s">
        <v>35</v>
      </c>
      <c r="E20" s="2">
        <v>804736.26</v>
      </c>
      <c r="F20" s="2">
        <v>10967803.07</v>
      </c>
      <c r="G20" s="2">
        <v>4476659.66</v>
      </c>
      <c r="H20" s="2">
        <v>972459236.88999999</v>
      </c>
      <c r="I20" s="2">
        <v>0</v>
      </c>
      <c r="J20" s="2">
        <f t="shared" si="0"/>
        <v>988708435.88</v>
      </c>
    </row>
    <row r="21" spans="1:10" ht="12" customHeight="1">
      <c r="C21" s="15"/>
      <c r="D21" s="14" t="s">
        <v>34</v>
      </c>
      <c r="E21" s="2">
        <v>0</v>
      </c>
      <c r="F21" s="2">
        <v>0</v>
      </c>
      <c r="G21" s="2">
        <v>0</v>
      </c>
      <c r="H21" s="2">
        <v>1009302080.26</v>
      </c>
      <c r="I21" s="2">
        <v>0</v>
      </c>
      <c r="J21" s="2">
        <f t="shared" si="0"/>
        <v>1009302080.26</v>
      </c>
    </row>
    <row r="22" spans="1:10" ht="12" customHeight="1">
      <c r="C22" s="15"/>
      <c r="D22" s="14" t="s">
        <v>33</v>
      </c>
      <c r="E22" s="2">
        <v>0</v>
      </c>
      <c r="F22" s="2">
        <v>385542.65</v>
      </c>
      <c r="G22" s="2">
        <v>0</v>
      </c>
      <c r="H22" s="2">
        <v>3382807.35</v>
      </c>
      <c r="I22" s="2">
        <v>0</v>
      </c>
      <c r="J22" s="2">
        <f t="shared" si="0"/>
        <v>3768350</v>
      </c>
    </row>
    <row r="23" spans="1:10" ht="12" customHeight="1">
      <c r="C23" s="15"/>
      <c r="D23" s="14" t="s">
        <v>32</v>
      </c>
      <c r="E23" s="2">
        <v>0</v>
      </c>
      <c r="F23" s="2">
        <v>1134116.75</v>
      </c>
      <c r="G23" s="2">
        <v>0</v>
      </c>
      <c r="H23" s="2">
        <v>38759440.090000004</v>
      </c>
      <c r="I23" s="2">
        <v>0</v>
      </c>
      <c r="J23" s="2">
        <f t="shared" si="0"/>
        <v>39893556.840000004</v>
      </c>
    </row>
    <row r="24" spans="1:10" ht="12" customHeight="1">
      <c r="C24" s="15"/>
      <c r="D24" s="14" t="s">
        <v>31</v>
      </c>
      <c r="E24" s="2">
        <v>2953783.41</v>
      </c>
      <c r="F24" s="2">
        <v>36122906.43</v>
      </c>
      <c r="G24" s="2">
        <v>20237010.440000001</v>
      </c>
      <c r="H24" s="2">
        <v>743786642.13999999</v>
      </c>
      <c r="I24" s="2">
        <v>0</v>
      </c>
      <c r="J24" s="2">
        <f t="shared" si="0"/>
        <v>803100342.41999996</v>
      </c>
    </row>
    <row r="25" spans="1:10" ht="12" customHeight="1">
      <c r="C25" s="15"/>
      <c r="D25" s="14" t="s">
        <v>30</v>
      </c>
      <c r="E25" s="2">
        <v>11401942.470000001</v>
      </c>
      <c r="F25" s="2">
        <v>96924439.230000004</v>
      </c>
      <c r="G25" s="2">
        <v>23790593.300000001</v>
      </c>
      <c r="H25" s="2">
        <v>1141326680.4400001</v>
      </c>
      <c r="I25" s="2">
        <v>257613.68</v>
      </c>
      <c r="J25" s="2">
        <f t="shared" si="0"/>
        <v>1273701269.1200001</v>
      </c>
    </row>
    <row r="26" spans="1:10" ht="12" customHeight="1">
      <c r="C26" s="15"/>
      <c r="D26" s="14" t="s">
        <v>29</v>
      </c>
      <c r="E26" s="2">
        <v>2834172.49</v>
      </c>
      <c r="F26" s="2">
        <v>28994170.870000001</v>
      </c>
      <c r="G26" s="2">
        <v>10758984.35</v>
      </c>
      <c r="H26" s="2">
        <v>205792230.33000001</v>
      </c>
      <c r="I26" s="2">
        <v>6394.24</v>
      </c>
      <c r="J26" s="2">
        <f t="shared" si="0"/>
        <v>248385952.28000003</v>
      </c>
    </row>
    <row r="27" spans="1:10" ht="12" customHeight="1">
      <c r="C27" s="15"/>
      <c r="D27" s="14" t="s">
        <v>28</v>
      </c>
      <c r="E27" s="2">
        <v>321758.65000000002</v>
      </c>
      <c r="F27" s="2">
        <v>2217085.36</v>
      </c>
      <c r="G27" s="2">
        <v>1270567.42</v>
      </c>
      <c r="H27" s="2">
        <v>93687202.159999996</v>
      </c>
      <c r="I27" s="2">
        <v>2140</v>
      </c>
      <c r="J27" s="2">
        <f t="shared" si="0"/>
        <v>97498753.590000004</v>
      </c>
    </row>
    <row r="28" spans="1:10" ht="12" customHeight="1">
      <c r="C28" s="15"/>
      <c r="D28" s="14" t="s">
        <v>27</v>
      </c>
      <c r="E28" s="2">
        <v>736619.55</v>
      </c>
      <c r="F28" s="2">
        <v>10248382.390000001</v>
      </c>
      <c r="G28" s="2">
        <v>6247452.9800000004</v>
      </c>
      <c r="H28" s="2">
        <v>456879259.10000002</v>
      </c>
      <c r="I28" s="2">
        <v>11078.02</v>
      </c>
      <c r="J28" s="2">
        <f t="shared" si="0"/>
        <v>474122792.04000002</v>
      </c>
    </row>
    <row r="29" spans="1:10" ht="12" customHeight="1">
      <c r="C29" s="15"/>
      <c r="D29" s="14" t="s">
        <v>26</v>
      </c>
      <c r="E29" s="2">
        <v>600571.67000000004</v>
      </c>
      <c r="F29" s="2">
        <v>2511858.0699999998</v>
      </c>
      <c r="G29" s="2">
        <v>2797280.81</v>
      </c>
      <c r="H29" s="2">
        <v>95283720.730000004</v>
      </c>
      <c r="I29" s="2">
        <v>636</v>
      </c>
      <c r="J29" s="2">
        <f t="shared" si="0"/>
        <v>101194067.28</v>
      </c>
    </row>
    <row r="30" spans="1:10" ht="12" customHeight="1">
      <c r="C30" s="15"/>
      <c r="D30" s="14" t="s">
        <v>25</v>
      </c>
      <c r="E30" s="2">
        <v>739869.21</v>
      </c>
      <c r="F30" s="2">
        <v>19626487.600000001</v>
      </c>
      <c r="G30" s="2">
        <v>1774570.4</v>
      </c>
      <c r="H30" s="2">
        <v>2238014023.3899999</v>
      </c>
      <c r="I30" s="2">
        <v>0</v>
      </c>
      <c r="J30" s="2">
        <f t="shared" si="0"/>
        <v>2260154950.5999999</v>
      </c>
    </row>
    <row r="31" spans="1:10" ht="12" customHeight="1">
      <c r="C31" s="15"/>
      <c r="D31" s="14" t="s">
        <v>24</v>
      </c>
      <c r="E31" s="2">
        <v>12345</v>
      </c>
      <c r="F31" s="2">
        <v>155468.75</v>
      </c>
      <c r="G31" s="2">
        <v>3440</v>
      </c>
      <c r="H31" s="2">
        <v>98462962.709999993</v>
      </c>
      <c r="I31" s="2">
        <v>0</v>
      </c>
      <c r="J31" s="2">
        <f t="shared" si="0"/>
        <v>98634216.459999993</v>
      </c>
    </row>
    <row r="32" spans="1:10" ht="12" customHeight="1">
      <c r="A32" s="17"/>
      <c r="B32" s="17"/>
      <c r="C32" s="15" t="s">
        <v>23</v>
      </c>
      <c r="D32" s="15"/>
      <c r="E32" s="16">
        <v>8260743.8400000008</v>
      </c>
      <c r="F32" s="16">
        <v>37287685.57</v>
      </c>
      <c r="G32" s="16">
        <v>20242540.199999999</v>
      </c>
      <c r="H32" s="16">
        <v>322515730.08000004</v>
      </c>
      <c r="I32" s="16">
        <v>449312.79000000004</v>
      </c>
      <c r="J32" s="16">
        <f t="shared" si="0"/>
        <v>388756012.48000008</v>
      </c>
    </row>
    <row r="33" spans="1:10" ht="12" customHeight="1">
      <c r="C33" s="15"/>
      <c r="D33" s="14" t="s">
        <v>22</v>
      </c>
      <c r="E33" s="2">
        <v>0</v>
      </c>
      <c r="F33" s="2">
        <v>24288</v>
      </c>
      <c r="G33" s="2">
        <v>15000</v>
      </c>
      <c r="H33" s="2">
        <v>656603.74</v>
      </c>
      <c r="I33" s="2">
        <v>0</v>
      </c>
      <c r="J33" s="2">
        <f t="shared" si="0"/>
        <v>695891.74</v>
      </c>
    </row>
    <row r="34" spans="1:10" ht="12" customHeight="1">
      <c r="C34" s="15"/>
      <c r="D34" s="14" t="s">
        <v>21</v>
      </c>
      <c r="E34" s="2">
        <v>6917740.5499999998</v>
      </c>
      <c r="F34" s="2">
        <v>35572417.469999999</v>
      </c>
      <c r="G34" s="2">
        <v>20208978.199999999</v>
      </c>
      <c r="H34" s="2">
        <v>238267753.46000001</v>
      </c>
      <c r="I34" s="2">
        <v>266633.34000000003</v>
      </c>
      <c r="J34" s="2">
        <f t="shared" si="0"/>
        <v>301233523.01999998</v>
      </c>
    </row>
    <row r="35" spans="1:10" ht="12" customHeight="1">
      <c r="C35" s="15"/>
      <c r="D35" s="14" t="s">
        <v>20</v>
      </c>
      <c r="E35" s="2">
        <v>85595.5</v>
      </c>
      <c r="F35" s="2">
        <v>6154.96</v>
      </c>
      <c r="G35" s="2">
        <v>0</v>
      </c>
      <c r="H35" s="2">
        <v>16925.46</v>
      </c>
      <c r="I35" s="2">
        <v>0</v>
      </c>
      <c r="J35" s="2">
        <f t="shared" si="0"/>
        <v>108675.92000000001</v>
      </c>
    </row>
    <row r="36" spans="1:10" ht="12" customHeight="1">
      <c r="C36" s="15"/>
      <c r="D36" s="14" t="s">
        <v>19</v>
      </c>
      <c r="E36" s="2">
        <v>837866.11</v>
      </c>
      <c r="F36" s="2">
        <v>462350.19</v>
      </c>
      <c r="G36" s="2">
        <v>0</v>
      </c>
      <c r="H36" s="2">
        <v>75222826.370000005</v>
      </c>
      <c r="I36" s="2">
        <v>25855</v>
      </c>
      <c r="J36" s="2">
        <f t="shared" si="0"/>
        <v>76548897.670000002</v>
      </c>
    </row>
    <row r="37" spans="1:10" ht="12" customHeight="1">
      <c r="C37" s="15"/>
      <c r="D37" s="14" t="s">
        <v>18</v>
      </c>
      <c r="E37" s="2">
        <v>9850.5</v>
      </c>
      <c r="F37" s="2">
        <v>10218.299999999999</v>
      </c>
      <c r="G37" s="2">
        <v>14364</v>
      </c>
      <c r="H37" s="2">
        <v>2879919.63</v>
      </c>
      <c r="I37" s="2">
        <v>0</v>
      </c>
      <c r="J37" s="2">
        <f t="shared" si="0"/>
        <v>2914352.4299999997</v>
      </c>
    </row>
    <row r="38" spans="1:10" ht="12" customHeight="1">
      <c r="C38" s="15"/>
      <c r="D38" s="14" t="s">
        <v>17</v>
      </c>
      <c r="E38" s="2">
        <v>8365.7099999999991</v>
      </c>
      <c r="F38" s="2">
        <v>0</v>
      </c>
      <c r="G38" s="2">
        <v>0</v>
      </c>
      <c r="H38" s="2">
        <v>5459413.79</v>
      </c>
      <c r="I38" s="2">
        <v>7262.48</v>
      </c>
      <c r="J38" s="2">
        <f t="shared" si="0"/>
        <v>5475041.9800000004</v>
      </c>
    </row>
    <row r="39" spans="1:10" ht="12" customHeight="1">
      <c r="C39" s="15"/>
      <c r="D39" s="14" t="s">
        <v>16</v>
      </c>
      <c r="E39" s="2">
        <v>238852.11</v>
      </c>
      <c r="F39" s="2">
        <v>562898.09</v>
      </c>
      <c r="G39" s="2">
        <v>0</v>
      </c>
      <c r="H39" s="2">
        <v>5462.21</v>
      </c>
      <c r="I39" s="2">
        <v>149361.97</v>
      </c>
      <c r="J39" s="2">
        <f t="shared" si="0"/>
        <v>956574.37999999989</v>
      </c>
    </row>
    <row r="40" spans="1:10" ht="12" customHeight="1">
      <c r="C40" s="15"/>
      <c r="D40" s="14" t="s">
        <v>15</v>
      </c>
      <c r="E40" s="2">
        <v>17920.189999999999</v>
      </c>
      <c r="F40" s="2">
        <v>14022</v>
      </c>
      <c r="G40" s="2">
        <v>4198</v>
      </c>
      <c r="H40" s="2">
        <v>6825.42</v>
      </c>
      <c r="I40" s="2">
        <v>0</v>
      </c>
      <c r="J40" s="2">
        <f t="shared" si="0"/>
        <v>42965.61</v>
      </c>
    </row>
    <row r="41" spans="1:10" ht="12" customHeight="1">
      <c r="C41" s="15"/>
      <c r="D41" s="14" t="s">
        <v>14</v>
      </c>
      <c r="E41" s="2">
        <v>144553.17000000001</v>
      </c>
      <c r="F41" s="2">
        <v>635336.56000000006</v>
      </c>
      <c r="G41" s="2">
        <v>0</v>
      </c>
      <c r="H41" s="2">
        <v>0</v>
      </c>
      <c r="I41" s="2">
        <v>200</v>
      </c>
      <c r="J41" s="2">
        <f t="shared" si="0"/>
        <v>780089.7300000001</v>
      </c>
    </row>
    <row r="42" spans="1:10" ht="12" customHeight="1">
      <c r="A42" s="17"/>
      <c r="B42" s="17"/>
      <c r="C42" s="15" t="s">
        <v>13</v>
      </c>
      <c r="D42" s="15"/>
      <c r="E42" s="16">
        <v>124909.72</v>
      </c>
      <c r="F42" s="16">
        <v>875306.19</v>
      </c>
      <c r="G42" s="16">
        <v>2015.74</v>
      </c>
      <c r="H42" s="16">
        <v>13868104.23</v>
      </c>
      <c r="I42" s="16">
        <v>0</v>
      </c>
      <c r="J42" s="16">
        <f t="shared" si="0"/>
        <v>14870335.880000001</v>
      </c>
    </row>
    <row r="43" spans="1:10" ht="12" customHeight="1">
      <c r="A43" s="17"/>
      <c r="B43" s="17"/>
      <c r="C43" s="15" t="s">
        <v>12</v>
      </c>
      <c r="D43" s="15"/>
      <c r="E43" s="16">
        <v>29784459.609999999</v>
      </c>
      <c r="F43" s="16">
        <v>170929994.33000001</v>
      </c>
      <c r="G43" s="16">
        <v>61120409.509999998</v>
      </c>
      <c r="H43" s="16">
        <v>1576644066.3799999</v>
      </c>
      <c r="I43" s="16">
        <v>317394.66000000003</v>
      </c>
      <c r="J43" s="16">
        <f t="shared" si="0"/>
        <v>1838796324.49</v>
      </c>
    </row>
    <row r="44" spans="1:10" ht="12" customHeight="1">
      <c r="C44" s="15"/>
      <c r="D44" s="14" t="s">
        <v>11</v>
      </c>
      <c r="E44" s="2">
        <v>572709.9</v>
      </c>
      <c r="F44" s="2">
        <v>935516.36</v>
      </c>
      <c r="G44" s="2">
        <v>2319.9899999999998</v>
      </c>
      <c r="H44" s="2">
        <v>1679245.27</v>
      </c>
      <c r="I44" s="2">
        <v>2489.92</v>
      </c>
      <c r="J44" s="2">
        <f t="shared" si="0"/>
        <v>3192281.44</v>
      </c>
    </row>
    <row r="45" spans="1:10" s="8" customFormat="1" ht="12" customHeight="1">
      <c r="C45" s="13"/>
      <c r="D45" s="12" t="s">
        <v>10</v>
      </c>
      <c r="E45" s="2">
        <v>24088826.57</v>
      </c>
      <c r="F45" s="2">
        <v>157411138.25</v>
      </c>
      <c r="G45" s="2">
        <v>55149587.979999997</v>
      </c>
      <c r="H45" s="2">
        <v>1428347820.8599999</v>
      </c>
      <c r="I45" s="2">
        <v>161656.56</v>
      </c>
      <c r="J45" s="2">
        <f t="shared" si="0"/>
        <v>1665159030.2199998</v>
      </c>
    </row>
    <row r="46" spans="1:10" s="8" customFormat="1" ht="12" customHeight="1">
      <c r="B46" s="11"/>
      <c r="C46" s="10"/>
      <c r="D46" s="9" t="s">
        <v>9</v>
      </c>
      <c r="E46" s="2">
        <v>5122923.1399999997</v>
      </c>
      <c r="F46" s="2">
        <v>12583339.720000001</v>
      </c>
      <c r="G46" s="2">
        <v>5968501.54</v>
      </c>
      <c r="H46" s="2">
        <v>146617000.25</v>
      </c>
      <c r="I46" s="2">
        <v>153248.18</v>
      </c>
      <c r="J46" s="2">
        <f t="shared" si="0"/>
        <v>170445012.83000001</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48</v>
      </c>
      <c r="D50" s="30"/>
      <c r="E50" s="30"/>
      <c r="F50" s="30"/>
      <c r="G50" s="30"/>
      <c r="H50" s="30"/>
      <c r="I50" s="30"/>
    </row>
    <row r="51" spans="2:9" s="3" customFormat="1" ht="20.5" customHeight="1">
      <c r="B51" s="4" t="s">
        <v>6</v>
      </c>
      <c r="C51" s="30" t="s">
        <v>77</v>
      </c>
      <c r="D51" s="30"/>
      <c r="E51" s="30"/>
      <c r="F51" s="30"/>
      <c r="G51" s="30"/>
      <c r="H51" s="30"/>
      <c r="I51" s="30"/>
    </row>
    <row r="52" spans="2:9" s="3" customFormat="1" ht="102" customHeight="1">
      <c r="B52" s="4" t="s">
        <v>5</v>
      </c>
      <c r="C52" s="30" t="s">
        <v>67</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F3EF16-617D-4DE6-8E56-5D826E6A13C3}">
  <sheetPr codeName="Hoja184"/>
  <dimension ref="A1:J56"/>
  <sheetViews>
    <sheetView showGridLines="0" zoomScale="85" zoomScaleNormal="85" workbookViewId="0">
      <selection activeCell="C50" sqref="C50:I50"/>
    </sheetView>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97</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1063911439.998</v>
      </c>
      <c r="F9" s="20">
        <v>1412794560.3329999</v>
      </c>
      <c r="G9" s="20">
        <v>700858466.15500009</v>
      </c>
      <c r="H9" s="20">
        <v>71003512883.681015</v>
      </c>
      <c r="I9" s="20">
        <v>4422421.8199999994</v>
      </c>
      <c r="J9" s="20">
        <f>SUM(E9:I9)</f>
        <v>74185499771.98703</v>
      </c>
    </row>
    <row r="10" spans="1:10" ht="8" customHeight="1">
      <c r="C10" s="15"/>
      <c r="D10" s="14"/>
      <c r="J10" s="2"/>
    </row>
    <row r="11" spans="1:10" ht="12" customHeight="1">
      <c r="A11" s="17"/>
      <c r="B11" s="17"/>
      <c r="C11" s="18" t="s">
        <v>44</v>
      </c>
      <c r="D11" s="15"/>
      <c r="E11" s="16">
        <v>12620807.219000001</v>
      </c>
      <c r="F11" s="16">
        <v>194129759.428</v>
      </c>
      <c r="G11" s="16">
        <v>81834234.593999997</v>
      </c>
      <c r="H11" s="16">
        <v>5739226119.9320002</v>
      </c>
      <c r="I11" s="16">
        <v>0</v>
      </c>
      <c r="J11" s="16">
        <f t="shared" ref="J11:J46" si="0">SUM(E11:I11)</f>
        <v>6027810921.1730003</v>
      </c>
    </row>
    <row r="12" spans="1:10" ht="12" customHeight="1">
      <c r="C12" s="15"/>
      <c r="D12" s="14" t="s">
        <v>43</v>
      </c>
      <c r="E12" s="2">
        <v>11479121.277000001</v>
      </c>
      <c r="F12" s="2">
        <v>187223209.905</v>
      </c>
      <c r="G12" s="2">
        <v>81834234.593999997</v>
      </c>
      <c r="H12" s="2">
        <v>5727302670.0719995</v>
      </c>
      <c r="I12" s="2">
        <v>0</v>
      </c>
      <c r="J12" s="2">
        <f t="shared" si="0"/>
        <v>6007839235.8479996</v>
      </c>
    </row>
    <row r="13" spans="1:10" ht="12" customHeight="1">
      <c r="C13" s="15"/>
      <c r="D13" s="14" t="s">
        <v>42</v>
      </c>
      <c r="E13" s="2">
        <v>332754.592</v>
      </c>
      <c r="F13" s="2">
        <v>2581058.37</v>
      </c>
      <c r="G13" s="2">
        <v>0</v>
      </c>
      <c r="H13" s="2">
        <v>3351940.06</v>
      </c>
      <c r="I13" s="2">
        <v>0</v>
      </c>
      <c r="J13" s="2">
        <f t="shared" si="0"/>
        <v>6265753.0219999999</v>
      </c>
    </row>
    <row r="14" spans="1:10" ht="12" customHeight="1">
      <c r="C14" s="15"/>
      <c r="D14" s="14" t="s">
        <v>41</v>
      </c>
      <c r="E14" s="2">
        <v>808931.35</v>
      </c>
      <c r="F14" s="2">
        <v>4325491.1529999999</v>
      </c>
      <c r="G14" s="2">
        <v>0</v>
      </c>
      <c r="H14" s="2">
        <v>8571509.8000000007</v>
      </c>
      <c r="I14" s="2">
        <v>0</v>
      </c>
      <c r="J14" s="2">
        <f t="shared" si="0"/>
        <v>13705932.302999999</v>
      </c>
    </row>
    <row r="15" spans="1:10" ht="12" customHeight="1">
      <c r="A15" s="17"/>
      <c r="B15" s="17"/>
      <c r="C15" s="15" t="s">
        <v>40</v>
      </c>
      <c r="D15" s="15"/>
      <c r="E15" s="16">
        <v>1834321.47</v>
      </c>
      <c r="F15" s="16">
        <v>18588884.445999999</v>
      </c>
      <c r="G15" s="16">
        <v>2923885.29</v>
      </c>
      <c r="H15" s="16">
        <v>800245096.66700006</v>
      </c>
      <c r="I15" s="16">
        <v>0</v>
      </c>
      <c r="J15" s="16">
        <f t="shared" si="0"/>
        <v>823592187.87300003</v>
      </c>
    </row>
    <row r="16" spans="1:10" ht="12" customHeight="1">
      <c r="A16" s="17"/>
      <c r="B16" s="17"/>
      <c r="C16" s="15" t="s">
        <v>39</v>
      </c>
      <c r="D16" s="15"/>
      <c r="E16" s="16">
        <v>19512255.881999999</v>
      </c>
      <c r="F16" s="16">
        <v>289561808.73100001</v>
      </c>
      <c r="G16" s="16">
        <v>266544134.90000001</v>
      </c>
      <c r="H16" s="16">
        <v>35992304127.812004</v>
      </c>
      <c r="I16" s="16">
        <v>120</v>
      </c>
      <c r="J16" s="16">
        <f t="shared" si="0"/>
        <v>36567922447.325005</v>
      </c>
    </row>
    <row r="17" spans="1:10" ht="12" customHeight="1">
      <c r="C17" s="15"/>
      <c r="D17" s="14" t="s">
        <v>38</v>
      </c>
      <c r="E17" s="2">
        <v>18640873.261999998</v>
      </c>
      <c r="F17" s="2">
        <v>288947426.361</v>
      </c>
      <c r="G17" s="2">
        <v>266521802.59999999</v>
      </c>
      <c r="H17" s="2">
        <v>33502303181.747002</v>
      </c>
      <c r="I17" s="2">
        <v>120</v>
      </c>
      <c r="J17" s="2">
        <f t="shared" si="0"/>
        <v>34076413403.970001</v>
      </c>
    </row>
    <row r="18" spans="1:10" ht="12" customHeight="1">
      <c r="C18" s="15"/>
      <c r="D18" s="14" t="s">
        <v>37</v>
      </c>
      <c r="E18" s="2">
        <v>871382.62</v>
      </c>
      <c r="F18" s="2">
        <v>614382.37</v>
      </c>
      <c r="G18" s="2">
        <v>22332.3</v>
      </c>
      <c r="H18" s="2">
        <v>2490000946.0650001</v>
      </c>
      <c r="I18" s="2">
        <v>0</v>
      </c>
      <c r="J18" s="2">
        <f t="shared" si="0"/>
        <v>2491509043.355</v>
      </c>
    </row>
    <row r="19" spans="1:10" ht="12" customHeight="1">
      <c r="A19" s="17"/>
      <c r="B19" s="17"/>
      <c r="C19" s="15" t="s">
        <v>36</v>
      </c>
      <c r="D19" s="15"/>
      <c r="E19" s="16">
        <v>35167715.121000007</v>
      </c>
      <c r="F19" s="16">
        <v>384429201.528</v>
      </c>
      <c r="G19" s="16">
        <v>88379915.267000005</v>
      </c>
      <c r="H19" s="16">
        <v>15009401035.116999</v>
      </c>
      <c r="I19" s="16">
        <v>171262.52</v>
      </c>
      <c r="J19" s="16">
        <f t="shared" si="0"/>
        <v>15517549129.552999</v>
      </c>
    </row>
    <row r="20" spans="1:10" ht="12" customHeight="1">
      <c r="C20" s="15"/>
      <c r="D20" s="14" t="s">
        <v>35</v>
      </c>
      <c r="E20" s="2">
        <v>1219890.67</v>
      </c>
      <c r="F20" s="2">
        <v>26783234.890000001</v>
      </c>
      <c r="G20" s="2">
        <v>3801985.6740000001</v>
      </c>
      <c r="H20" s="2">
        <v>2474845212.9569998</v>
      </c>
      <c r="I20" s="2">
        <v>145218</v>
      </c>
      <c r="J20" s="2">
        <f t="shared" si="0"/>
        <v>2506795542.191</v>
      </c>
    </row>
    <row r="21" spans="1:10" ht="12" customHeight="1">
      <c r="C21" s="15"/>
      <c r="D21" s="14" t="s">
        <v>34</v>
      </c>
      <c r="E21" s="2">
        <v>12944.22</v>
      </c>
      <c r="F21" s="2">
        <v>0</v>
      </c>
      <c r="G21" s="2">
        <v>0</v>
      </c>
      <c r="H21" s="2">
        <v>931710161.88699996</v>
      </c>
      <c r="I21" s="2">
        <v>0</v>
      </c>
      <c r="J21" s="2">
        <f t="shared" si="0"/>
        <v>931723106.10699999</v>
      </c>
    </row>
    <row r="22" spans="1:10" ht="12" customHeight="1">
      <c r="C22" s="15"/>
      <c r="D22" s="14" t="s">
        <v>33</v>
      </c>
      <c r="E22" s="2">
        <v>0</v>
      </c>
      <c r="F22" s="2">
        <v>0</v>
      </c>
      <c r="G22" s="2">
        <v>0</v>
      </c>
      <c r="H22" s="2">
        <v>2311.23</v>
      </c>
      <c r="I22" s="2">
        <v>0</v>
      </c>
      <c r="J22" s="2">
        <f t="shared" si="0"/>
        <v>2311.23</v>
      </c>
    </row>
    <row r="23" spans="1:10" ht="12" customHeight="1">
      <c r="C23" s="15"/>
      <c r="D23" s="14" t="s">
        <v>32</v>
      </c>
      <c r="E23" s="2">
        <v>0</v>
      </c>
      <c r="F23" s="2">
        <v>0</v>
      </c>
      <c r="G23" s="2">
        <v>0</v>
      </c>
      <c r="H23" s="2">
        <v>102037672.84100001</v>
      </c>
      <c r="I23" s="2">
        <v>0</v>
      </c>
      <c r="J23" s="2">
        <f t="shared" si="0"/>
        <v>102037672.84100001</v>
      </c>
    </row>
    <row r="24" spans="1:10" ht="12" customHeight="1">
      <c r="C24" s="15"/>
      <c r="D24" s="14" t="s">
        <v>31</v>
      </c>
      <c r="E24" s="2">
        <v>8091118.3480000002</v>
      </c>
      <c r="F24" s="2">
        <v>141503052.972</v>
      </c>
      <c r="G24" s="2">
        <v>45330985.191</v>
      </c>
      <c r="H24" s="2">
        <v>4401086896.7119999</v>
      </c>
      <c r="I24" s="2">
        <v>0</v>
      </c>
      <c r="J24" s="2">
        <f t="shared" si="0"/>
        <v>4596012053.2229996</v>
      </c>
    </row>
    <row r="25" spans="1:10" ht="12" customHeight="1">
      <c r="C25" s="15"/>
      <c r="D25" s="14" t="s">
        <v>30</v>
      </c>
      <c r="E25" s="2">
        <v>16738052.619000001</v>
      </c>
      <c r="F25" s="2">
        <v>136125409.87099999</v>
      </c>
      <c r="G25" s="2">
        <v>22660316.684</v>
      </c>
      <c r="H25" s="2">
        <v>1240992939.842</v>
      </c>
      <c r="I25" s="2">
        <v>26044.52</v>
      </c>
      <c r="J25" s="2">
        <f t="shared" si="0"/>
        <v>1416542763.536</v>
      </c>
    </row>
    <row r="26" spans="1:10" ht="12" customHeight="1">
      <c r="C26" s="15"/>
      <c r="D26" s="14" t="s">
        <v>29</v>
      </c>
      <c r="E26" s="2">
        <v>4206883.2609999999</v>
      </c>
      <c r="F26" s="2">
        <v>25371554.91</v>
      </c>
      <c r="G26" s="2">
        <v>1474738.882</v>
      </c>
      <c r="H26" s="2">
        <v>295959506.34500003</v>
      </c>
      <c r="I26" s="2">
        <v>0</v>
      </c>
      <c r="J26" s="2">
        <f t="shared" si="0"/>
        <v>327012683.398</v>
      </c>
    </row>
    <row r="27" spans="1:10" ht="12" customHeight="1">
      <c r="C27" s="15"/>
      <c r="D27" s="14" t="s">
        <v>28</v>
      </c>
      <c r="E27" s="2">
        <v>436698.37900000002</v>
      </c>
      <c r="F27" s="2">
        <v>2391467.4789999998</v>
      </c>
      <c r="G27" s="2">
        <v>500441.93</v>
      </c>
      <c r="H27" s="2">
        <v>226789393.26199999</v>
      </c>
      <c r="I27" s="2">
        <v>0</v>
      </c>
      <c r="J27" s="2">
        <f t="shared" si="0"/>
        <v>230118001.04999998</v>
      </c>
    </row>
    <row r="28" spans="1:10" ht="12" customHeight="1">
      <c r="C28" s="15"/>
      <c r="D28" s="14" t="s">
        <v>27</v>
      </c>
      <c r="E28" s="2">
        <v>1137997.53</v>
      </c>
      <c r="F28" s="2">
        <v>22725721.870000001</v>
      </c>
      <c r="G28" s="2">
        <v>6233652.6059999997</v>
      </c>
      <c r="H28" s="2">
        <v>1535642986.29</v>
      </c>
      <c r="I28" s="2">
        <v>0</v>
      </c>
      <c r="J28" s="2">
        <f t="shared" si="0"/>
        <v>1565740358.296</v>
      </c>
    </row>
    <row r="29" spans="1:10" ht="12" customHeight="1">
      <c r="C29" s="15"/>
      <c r="D29" s="14" t="s">
        <v>26</v>
      </c>
      <c r="E29" s="2">
        <v>972954.98199999996</v>
      </c>
      <c r="F29" s="2">
        <v>5308428.5520000001</v>
      </c>
      <c r="G29" s="2">
        <v>1829542.5</v>
      </c>
      <c r="H29" s="2">
        <v>450004727.17000002</v>
      </c>
      <c r="I29" s="2">
        <v>0</v>
      </c>
      <c r="J29" s="2">
        <f t="shared" si="0"/>
        <v>458115653.204</v>
      </c>
    </row>
    <row r="30" spans="1:10" ht="12" customHeight="1">
      <c r="C30" s="15"/>
      <c r="D30" s="14" t="s">
        <v>25</v>
      </c>
      <c r="E30" s="2">
        <v>2328779.0419999999</v>
      </c>
      <c r="F30" s="2">
        <v>22034578.022999998</v>
      </c>
      <c r="G30" s="2">
        <v>6439759.9900000002</v>
      </c>
      <c r="H30" s="2">
        <v>3150272287.4679999</v>
      </c>
      <c r="I30" s="2">
        <v>0</v>
      </c>
      <c r="J30" s="2">
        <f t="shared" si="0"/>
        <v>3181075404.5229998</v>
      </c>
    </row>
    <row r="31" spans="1:10" ht="12" customHeight="1">
      <c r="C31" s="15"/>
      <c r="D31" s="14" t="s">
        <v>24</v>
      </c>
      <c r="E31" s="2">
        <v>22396.07</v>
      </c>
      <c r="F31" s="2">
        <v>2185752.9610000001</v>
      </c>
      <c r="G31" s="2">
        <v>108491.81</v>
      </c>
      <c r="H31" s="2">
        <v>200056939.11300001</v>
      </c>
      <c r="I31" s="2">
        <v>0</v>
      </c>
      <c r="J31" s="2">
        <f t="shared" si="0"/>
        <v>202373579.954</v>
      </c>
    </row>
    <row r="32" spans="1:10" ht="12" customHeight="1">
      <c r="A32" s="17"/>
      <c r="B32" s="17"/>
      <c r="C32" s="15" t="s">
        <v>23</v>
      </c>
      <c r="D32" s="15"/>
      <c r="E32" s="16">
        <v>620828501.73100007</v>
      </c>
      <c r="F32" s="16">
        <v>59013987.247999996</v>
      </c>
      <c r="G32" s="16">
        <v>140735267.23300001</v>
      </c>
      <c r="H32" s="16">
        <v>482507610.94999999</v>
      </c>
      <c r="I32" s="16">
        <v>3592247.12</v>
      </c>
      <c r="J32" s="16">
        <f t="shared" si="0"/>
        <v>1306677614.2820001</v>
      </c>
    </row>
    <row r="33" spans="1:10" ht="12" customHeight="1">
      <c r="C33" s="15"/>
      <c r="D33" s="14" t="s">
        <v>22</v>
      </c>
      <c r="E33" s="2">
        <v>143111.79999999999</v>
      </c>
      <c r="F33" s="2">
        <v>789436.66</v>
      </c>
      <c r="G33" s="2">
        <v>104723.84</v>
      </c>
      <c r="H33" s="2">
        <v>8798865.4069999997</v>
      </c>
      <c r="I33" s="2">
        <v>0</v>
      </c>
      <c r="J33" s="2">
        <f t="shared" si="0"/>
        <v>9836137.7070000004</v>
      </c>
    </row>
    <row r="34" spans="1:10" ht="12" customHeight="1">
      <c r="C34" s="15"/>
      <c r="D34" s="14" t="s">
        <v>21</v>
      </c>
      <c r="E34" s="2">
        <v>610995059.66700006</v>
      </c>
      <c r="F34" s="2">
        <v>35513742.416000001</v>
      </c>
      <c r="G34" s="2">
        <v>132400384.64300001</v>
      </c>
      <c r="H34" s="2">
        <v>288804209.56999999</v>
      </c>
      <c r="I34" s="2">
        <v>354434.51</v>
      </c>
      <c r="J34" s="2">
        <f t="shared" si="0"/>
        <v>1068067830.806</v>
      </c>
    </row>
    <row r="35" spans="1:10" ht="12" customHeight="1">
      <c r="C35" s="15"/>
      <c r="D35" s="14" t="s">
        <v>20</v>
      </c>
      <c r="E35" s="2">
        <v>421068.23800000001</v>
      </c>
      <c r="F35" s="2">
        <v>750790.86</v>
      </c>
      <c r="G35" s="2">
        <v>0</v>
      </c>
      <c r="H35" s="2">
        <v>980530.88</v>
      </c>
      <c r="I35" s="2">
        <v>0</v>
      </c>
      <c r="J35" s="2">
        <f t="shared" si="0"/>
        <v>2152389.9780000001</v>
      </c>
    </row>
    <row r="36" spans="1:10" ht="12" customHeight="1">
      <c r="C36" s="15"/>
      <c r="D36" s="14" t="s">
        <v>19</v>
      </c>
      <c r="E36" s="2">
        <v>1978865.1640000001</v>
      </c>
      <c r="F36" s="2">
        <v>21002974.816</v>
      </c>
      <c r="G36" s="2">
        <v>8226596.1500000004</v>
      </c>
      <c r="H36" s="2">
        <v>163222886.433</v>
      </c>
      <c r="I36" s="2">
        <v>0</v>
      </c>
      <c r="J36" s="2">
        <f t="shared" si="0"/>
        <v>194431322.56299999</v>
      </c>
    </row>
    <row r="37" spans="1:10" ht="12" customHeight="1">
      <c r="C37" s="15"/>
      <c r="D37" s="14" t="s">
        <v>18</v>
      </c>
      <c r="E37" s="2">
        <v>389210.19</v>
      </c>
      <c r="F37" s="2">
        <v>167087.196</v>
      </c>
      <c r="G37" s="2">
        <v>3561.6</v>
      </c>
      <c r="H37" s="2">
        <v>15043308.387</v>
      </c>
      <c r="I37" s="2">
        <v>0</v>
      </c>
      <c r="J37" s="2">
        <f t="shared" si="0"/>
        <v>15603167.373</v>
      </c>
    </row>
    <row r="38" spans="1:10" ht="12" customHeight="1">
      <c r="C38" s="15"/>
      <c r="D38" s="14" t="s">
        <v>17</v>
      </c>
      <c r="E38" s="2">
        <v>6341028.3789999997</v>
      </c>
      <c r="F38" s="2">
        <v>387376.12</v>
      </c>
      <c r="G38" s="2">
        <v>0</v>
      </c>
      <c r="H38" s="2">
        <v>5517338.4900000002</v>
      </c>
      <c r="I38" s="2">
        <v>0</v>
      </c>
      <c r="J38" s="2">
        <f t="shared" si="0"/>
        <v>12245742.989</v>
      </c>
    </row>
    <row r="39" spans="1:10" ht="12" customHeight="1">
      <c r="C39" s="15"/>
      <c r="D39" s="14" t="s">
        <v>16</v>
      </c>
      <c r="E39" s="2">
        <v>507771.29300000001</v>
      </c>
      <c r="F39" s="2">
        <v>56753.99</v>
      </c>
      <c r="G39" s="2">
        <v>0</v>
      </c>
      <c r="H39" s="2">
        <v>38105.610999999997</v>
      </c>
      <c r="I39" s="2">
        <v>3231052.61</v>
      </c>
      <c r="J39" s="2">
        <f t="shared" si="0"/>
        <v>3833683.5039999997</v>
      </c>
    </row>
    <row r="40" spans="1:10" ht="12" customHeight="1">
      <c r="C40" s="15"/>
      <c r="D40" s="14" t="s">
        <v>15</v>
      </c>
      <c r="E40" s="2">
        <v>4305</v>
      </c>
      <c r="F40" s="2">
        <v>26503.5</v>
      </c>
      <c r="G40" s="2">
        <v>0</v>
      </c>
      <c r="H40" s="2">
        <v>57508.59</v>
      </c>
      <c r="I40" s="2">
        <v>0</v>
      </c>
      <c r="J40" s="2">
        <f t="shared" si="0"/>
        <v>88317.09</v>
      </c>
    </row>
    <row r="41" spans="1:10" ht="12" customHeight="1">
      <c r="C41" s="15"/>
      <c r="D41" s="14" t="s">
        <v>14</v>
      </c>
      <c r="E41" s="2">
        <v>48082</v>
      </c>
      <c r="F41" s="2">
        <v>319321.69</v>
      </c>
      <c r="G41" s="2">
        <v>1</v>
      </c>
      <c r="H41" s="2">
        <v>44857.582000000002</v>
      </c>
      <c r="I41" s="2">
        <v>6760</v>
      </c>
      <c r="J41" s="2">
        <f t="shared" si="0"/>
        <v>419022.272</v>
      </c>
    </row>
    <row r="42" spans="1:10" ht="12" customHeight="1">
      <c r="A42" s="17"/>
      <c r="B42" s="17"/>
      <c r="C42" s="15" t="s">
        <v>13</v>
      </c>
      <c r="D42" s="15"/>
      <c r="E42" s="16">
        <v>455247.83</v>
      </c>
      <c r="F42" s="16">
        <v>3227948.9240000001</v>
      </c>
      <c r="G42" s="16">
        <v>137887.46</v>
      </c>
      <c r="H42" s="16">
        <v>15616987.285</v>
      </c>
      <c r="I42" s="16">
        <v>524739.94999999995</v>
      </c>
      <c r="J42" s="16">
        <f t="shared" si="0"/>
        <v>19962811.449000001</v>
      </c>
    </row>
    <row r="43" spans="1:10" ht="12" customHeight="1">
      <c r="A43" s="17"/>
      <c r="B43" s="17"/>
      <c r="C43" s="15" t="s">
        <v>12</v>
      </c>
      <c r="D43" s="15"/>
      <c r="E43" s="16">
        <v>373492590.745</v>
      </c>
      <c r="F43" s="16">
        <v>463842970.028</v>
      </c>
      <c r="G43" s="16">
        <v>120303141.411</v>
      </c>
      <c r="H43" s="16">
        <v>12964211905.917999</v>
      </c>
      <c r="I43" s="16">
        <v>134052.23000000001</v>
      </c>
      <c r="J43" s="16">
        <f t="shared" si="0"/>
        <v>13921984660.331999</v>
      </c>
    </row>
    <row r="44" spans="1:10" ht="12" customHeight="1">
      <c r="C44" s="15"/>
      <c r="D44" s="14" t="s">
        <v>11</v>
      </c>
      <c r="E44" s="2">
        <v>417154.54</v>
      </c>
      <c r="F44" s="2">
        <v>2412599.11</v>
      </c>
      <c r="G44" s="2">
        <v>23786.76</v>
      </c>
      <c r="H44" s="2">
        <v>89310364.334000006</v>
      </c>
      <c r="I44" s="2">
        <v>12200</v>
      </c>
      <c r="J44" s="2">
        <f t="shared" si="0"/>
        <v>92176104.744000003</v>
      </c>
    </row>
    <row r="45" spans="1:10" s="8" customFormat="1" ht="12" customHeight="1">
      <c r="C45" s="13"/>
      <c r="D45" s="12" t="s">
        <v>10</v>
      </c>
      <c r="E45" s="2">
        <v>344858933.088</v>
      </c>
      <c r="F45" s="2">
        <v>429897144.59200001</v>
      </c>
      <c r="G45" s="2">
        <v>111609694.35699999</v>
      </c>
      <c r="H45" s="2">
        <v>12760769944.48</v>
      </c>
      <c r="I45" s="2">
        <v>63537.38</v>
      </c>
      <c r="J45" s="2">
        <f t="shared" si="0"/>
        <v>13647199253.896999</v>
      </c>
    </row>
    <row r="46" spans="1:10" s="8" customFormat="1" ht="12" customHeight="1">
      <c r="B46" s="11"/>
      <c r="C46" s="10"/>
      <c r="D46" s="9" t="s">
        <v>9</v>
      </c>
      <c r="E46" s="2">
        <v>28216503.116999999</v>
      </c>
      <c r="F46" s="2">
        <v>31533226.326000001</v>
      </c>
      <c r="G46" s="2">
        <v>8669660.2939999998</v>
      </c>
      <c r="H46" s="2">
        <v>114131597.104</v>
      </c>
      <c r="I46" s="2">
        <v>58314.85</v>
      </c>
      <c r="J46" s="2">
        <f t="shared" si="0"/>
        <v>182609301.69100001</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66</v>
      </c>
      <c r="D50" s="30"/>
      <c r="E50" s="30"/>
      <c r="F50" s="30"/>
      <c r="G50" s="30"/>
      <c r="H50" s="30"/>
      <c r="I50" s="30"/>
    </row>
    <row r="51" spans="2:9" s="3" customFormat="1" ht="20.5" customHeight="1">
      <c r="B51" s="4" t="s">
        <v>6</v>
      </c>
      <c r="C51" s="30" t="s">
        <v>77</v>
      </c>
      <c r="D51" s="30"/>
      <c r="E51" s="30"/>
      <c r="F51" s="30"/>
      <c r="G51" s="30"/>
      <c r="H51" s="30"/>
      <c r="I51" s="30"/>
    </row>
    <row r="52" spans="2:9" s="3" customFormat="1" ht="122.5"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A7E601-83F6-4C62-A79D-01C0D3ACEEE8}">
  <sheetPr codeName="Hoja167"/>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80</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85565985.289999992</v>
      </c>
      <c r="F9" s="20">
        <v>622626182.53999996</v>
      </c>
      <c r="G9" s="20">
        <v>188349908.87</v>
      </c>
      <c r="H9" s="20">
        <v>27211892728.258003</v>
      </c>
      <c r="I9" s="20">
        <v>1956332.4300000002</v>
      </c>
      <c r="J9" s="20">
        <f>SUM(E9:I9)</f>
        <v>28110391137.388004</v>
      </c>
    </row>
    <row r="10" spans="1:10" ht="8" customHeight="1">
      <c r="C10" s="15"/>
      <c r="D10" s="14"/>
      <c r="J10" s="2"/>
    </row>
    <row r="11" spans="1:10" ht="12" customHeight="1">
      <c r="A11" s="17"/>
      <c r="B11" s="17"/>
      <c r="C11" s="18" t="s">
        <v>44</v>
      </c>
      <c r="D11" s="15"/>
      <c r="E11" s="16">
        <v>5235518.32</v>
      </c>
      <c r="F11" s="16">
        <v>99079668.430000007</v>
      </c>
      <c r="G11" s="16">
        <v>23841100</v>
      </c>
      <c r="H11" s="16">
        <v>480704375.72000003</v>
      </c>
      <c r="I11" s="16">
        <v>3587</v>
      </c>
      <c r="J11" s="16">
        <f t="shared" ref="J11:J46" si="0">SUM(E11:I11)</f>
        <v>608864249.47000003</v>
      </c>
    </row>
    <row r="12" spans="1:10" ht="12" customHeight="1">
      <c r="C12" s="15"/>
      <c r="D12" s="14" t="s">
        <v>43</v>
      </c>
      <c r="E12" s="2">
        <v>3634421.1</v>
      </c>
      <c r="F12" s="2">
        <v>83832554.590000004</v>
      </c>
      <c r="G12" s="2">
        <v>18855339.600000001</v>
      </c>
      <c r="H12" s="2">
        <v>434881498.5</v>
      </c>
      <c r="I12" s="2">
        <v>3587</v>
      </c>
      <c r="J12" s="2">
        <f t="shared" si="0"/>
        <v>541207400.78999996</v>
      </c>
    </row>
    <row r="13" spans="1:10" ht="12" customHeight="1">
      <c r="C13" s="15"/>
      <c r="D13" s="14" t="s">
        <v>42</v>
      </c>
      <c r="E13" s="2">
        <v>172364.5</v>
      </c>
      <c r="F13" s="2">
        <v>1739109.19</v>
      </c>
      <c r="G13" s="2">
        <v>0</v>
      </c>
      <c r="H13" s="2">
        <v>15084726.92</v>
      </c>
      <c r="I13" s="2">
        <v>0</v>
      </c>
      <c r="J13" s="2">
        <f t="shared" si="0"/>
        <v>16996200.609999999</v>
      </c>
    </row>
    <row r="14" spans="1:10" ht="12" customHeight="1">
      <c r="C14" s="15"/>
      <c r="D14" s="14" t="s">
        <v>41</v>
      </c>
      <c r="E14" s="2">
        <v>1428732.72</v>
      </c>
      <c r="F14" s="2">
        <v>13508004.65</v>
      </c>
      <c r="G14" s="2">
        <v>4985760.4000000004</v>
      </c>
      <c r="H14" s="2">
        <v>30738150.300000001</v>
      </c>
      <c r="I14" s="2">
        <v>0</v>
      </c>
      <c r="J14" s="2">
        <f t="shared" si="0"/>
        <v>50660648.070000008</v>
      </c>
    </row>
    <row r="15" spans="1:10" ht="12" customHeight="1">
      <c r="A15" s="17"/>
      <c r="B15" s="17"/>
      <c r="C15" s="15" t="s">
        <v>40</v>
      </c>
      <c r="D15" s="15"/>
      <c r="E15" s="16">
        <v>2750866.12</v>
      </c>
      <c r="F15" s="16">
        <v>56598270.740000002</v>
      </c>
      <c r="G15" s="16">
        <v>16560201.640000001</v>
      </c>
      <c r="H15" s="16">
        <v>564968225.22000003</v>
      </c>
      <c r="I15" s="16">
        <v>644509.80000000005</v>
      </c>
      <c r="J15" s="16">
        <f t="shared" si="0"/>
        <v>641522073.51999998</v>
      </c>
    </row>
    <row r="16" spans="1:10" ht="12" customHeight="1">
      <c r="A16" s="17"/>
      <c r="B16" s="17"/>
      <c r="C16" s="15" t="s">
        <v>39</v>
      </c>
      <c r="D16" s="15"/>
      <c r="E16" s="16">
        <v>755764.23</v>
      </c>
      <c r="F16" s="16">
        <v>3846289.29</v>
      </c>
      <c r="G16" s="16">
        <v>6690962.7600000007</v>
      </c>
      <c r="H16" s="16">
        <v>14882886902.27</v>
      </c>
      <c r="I16" s="16">
        <v>0</v>
      </c>
      <c r="J16" s="16">
        <f t="shared" si="0"/>
        <v>14894179918.550001</v>
      </c>
    </row>
    <row r="17" spans="1:10" ht="12" customHeight="1">
      <c r="C17" s="15"/>
      <c r="D17" s="14" t="s">
        <v>38</v>
      </c>
      <c r="E17" s="2">
        <v>755637.35</v>
      </c>
      <c r="F17" s="2">
        <v>3845954.09</v>
      </c>
      <c r="G17" s="2">
        <v>6651393.4400000004</v>
      </c>
      <c r="H17" s="2">
        <v>13844927021.290001</v>
      </c>
      <c r="I17" s="2">
        <v>0</v>
      </c>
      <c r="J17" s="2">
        <f t="shared" si="0"/>
        <v>13856180006.17</v>
      </c>
    </row>
    <row r="18" spans="1:10" ht="12" customHeight="1">
      <c r="C18" s="15"/>
      <c r="D18" s="14" t="s">
        <v>37</v>
      </c>
      <c r="E18" s="2">
        <v>126.88</v>
      </c>
      <c r="F18" s="2">
        <v>335.2</v>
      </c>
      <c r="G18" s="2">
        <v>39569.32</v>
      </c>
      <c r="H18" s="2">
        <v>1037959880.98</v>
      </c>
      <c r="I18" s="2">
        <v>0</v>
      </c>
      <c r="J18" s="2">
        <f t="shared" si="0"/>
        <v>1037999912.38</v>
      </c>
    </row>
    <row r="19" spans="1:10" ht="12" customHeight="1">
      <c r="A19" s="17"/>
      <c r="B19" s="17"/>
      <c r="C19" s="15" t="s">
        <v>36</v>
      </c>
      <c r="D19" s="15"/>
      <c r="E19" s="16">
        <v>22012983.790000003</v>
      </c>
      <c r="F19" s="16">
        <v>246348037.33999997</v>
      </c>
      <c r="G19" s="16">
        <v>79678575.299999997</v>
      </c>
      <c r="H19" s="16">
        <v>8367380715.6400003</v>
      </c>
      <c r="I19" s="16">
        <v>208390.78</v>
      </c>
      <c r="J19" s="16">
        <f t="shared" si="0"/>
        <v>8715628702.8500004</v>
      </c>
    </row>
    <row r="20" spans="1:10" ht="12" customHeight="1">
      <c r="C20" s="15"/>
      <c r="D20" s="14" t="s">
        <v>35</v>
      </c>
      <c r="E20" s="2">
        <v>251525.93</v>
      </c>
      <c r="F20" s="2">
        <v>15207414.74</v>
      </c>
      <c r="G20" s="2">
        <v>2841751.88</v>
      </c>
      <c r="H20" s="2">
        <v>1135790292.9100001</v>
      </c>
      <c r="I20" s="2">
        <v>0</v>
      </c>
      <c r="J20" s="2">
        <f t="shared" si="0"/>
        <v>1154090985.46</v>
      </c>
    </row>
    <row r="21" spans="1:10" ht="12" customHeight="1">
      <c r="C21" s="15"/>
      <c r="D21" s="14" t="s">
        <v>34</v>
      </c>
      <c r="E21" s="2">
        <v>0</v>
      </c>
      <c r="F21" s="2">
        <v>0</v>
      </c>
      <c r="G21" s="2">
        <v>0</v>
      </c>
      <c r="H21" s="2">
        <v>1179359496.72</v>
      </c>
      <c r="I21" s="2">
        <v>0</v>
      </c>
      <c r="J21" s="2">
        <f t="shared" si="0"/>
        <v>1179359496.72</v>
      </c>
    </row>
    <row r="22" spans="1:10" ht="12" customHeight="1">
      <c r="C22" s="15"/>
      <c r="D22" s="14" t="s">
        <v>33</v>
      </c>
      <c r="E22" s="2">
        <v>0</v>
      </c>
      <c r="F22" s="2">
        <v>590567.06000000006</v>
      </c>
      <c r="G22" s="2">
        <v>0</v>
      </c>
      <c r="H22" s="2">
        <v>21.66</v>
      </c>
      <c r="I22" s="2">
        <v>0</v>
      </c>
      <c r="J22" s="2">
        <f t="shared" si="0"/>
        <v>590588.72000000009</v>
      </c>
    </row>
    <row r="23" spans="1:10" ht="12" customHeight="1">
      <c r="C23" s="15"/>
      <c r="D23" s="14" t="s">
        <v>32</v>
      </c>
      <c r="E23" s="2">
        <v>13000</v>
      </c>
      <c r="F23" s="2">
        <v>0</v>
      </c>
      <c r="G23" s="2">
        <v>0</v>
      </c>
      <c r="H23" s="2">
        <v>27807034.73</v>
      </c>
      <c r="I23" s="2">
        <v>0</v>
      </c>
      <c r="J23" s="2">
        <f t="shared" si="0"/>
        <v>27820034.73</v>
      </c>
    </row>
    <row r="24" spans="1:10" ht="12" customHeight="1">
      <c r="C24" s="15"/>
      <c r="D24" s="14" t="s">
        <v>31</v>
      </c>
      <c r="E24" s="2">
        <v>2813849.9</v>
      </c>
      <c r="F24" s="2">
        <v>44685753.280000001</v>
      </c>
      <c r="G24" s="2">
        <v>21878718.309999999</v>
      </c>
      <c r="H24" s="2">
        <v>881875756.01999998</v>
      </c>
      <c r="I24" s="2">
        <v>0</v>
      </c>
      <c r="J24" s="2">
        <f t="shared" si="0"/>
        <v>951254077.50999999</v>
      </c>
    </row>
    <row r="25" spans="1:10" ht="12" customHeight="1">
      <c r="C25" s="15"/>
      <c r="D25" s="14" t="s">
        <v>30</v>
      </c>
      <c r="E25" s="2">
        <v>13241401.59</v>
      </c>
      <c r="F25" s="2">
        <v>107303790.55</v>
      </c>
      <c r="G25" s="2">
        <v>33967465.219999999</v>
      </c>
      <c r="H25" s="2">
        <v>1248077164.3099999</v>
      </c>
      <c r="I25" s="2">
        <v>116743.82</v>
      </c>
      <c r="J25" s="2">
        <f t="shared" si="0"/>
        <v>1402706565.49</v>
      </c>
    </row>
    <row r="26" spans="1:10" ht="12" customHeight="1">
      <c r="C26" s="15"/>
      <c r="D26" s="14" t="s">
        <v>29</v>
      </c>
      <c r="E26" s="2">
        <v>3387971.95</v>
      </c>
      <c r="F26" s="2">
        <v>29499578.699999999</v>
      </c>
      <c r="G26" s="2">
        <v>9305340.6500000004</v>
      </c>
      <c r="H26" s="2">
        <v>207827660.84</v>
      </c>
      <c r="I26" s="2">
        <v>17027.77</v>
      </c>
      <c r="J26" s="2">
        <f t="shared" si="0"/>
        <v>250037579.91</v>
      </c>
    </row>
    <row r="27" spans="1:10" ht="12" customHeight="1">
      <c r="C27" s="15"/>
      <c r="D27" s="14" t="s">
        <v>28</v>
      </c>
      <c r="E27" s="2">
        <v>339018.35</v>
      </c>
      <c r="F27" s="2">
        <v>1886583.04</v>
      </c>
      <c r="G27" s="2">
        <v>2244038.5499999998</v>
      </c>
      <c r="H27" s="2">
        <v>118741873.98</v>
      </c>
      <c r="I27" s="2">
        <v>7557.2</v>
      </c>
      <c r="J27" s="2">
        <f t="shared" si="0"/>
        <v>123219071.12</v>
      </c>
    </row>
    <row r="28" spans="1:10" ht="12" customHeight="1">
      <c r="C28" s="15"/>
      <c r="D28" s="14" t="s">
        <v>27</v>
      </c>
      <c r="E28" s="2">
        <v>737207.6</v>
      </c>
      <c r="F28" s="2">
        <v>10667038.98</v>
      </c>
      <c r="G28" s="2">
        <v>4329815.42</v>
      </c>
      <c r="H28" s="2">
        <v>589005505.11000001</v>
      </c>
      <c r="I28" s="2">
        <v>0</v>
      </c>
      <c r="J28" s="2">
        <f t="shared" si="0"/>
        <v>604739567.11000001</v>
      </c>
    </row>
    <row r="29" spans="1:10" ht="12" customHeight="1">
      <c r="C29" s="15"/>
      <c r="D29" s="14" t="s">
        <v>26</v>
      </c>
      <c r="E29" s="2">
        <v>416673.97</v>
      </c>
      <c r="F29" s="2">
        <v>2558368.4700000002</v>
      </c>
      <c r="G29" s="2">
        <v>2139926.0499999998</v>
      </c>
      <c r="H29" s="2">
        <v>108686101.97</v>
      </c>
      <c r="I29" s="2">
        <v>1561.99</v>
      </c>
      <c r="J29" s="2">
        <f t="shared" si="0"/>
        <v>113802632.44999999</v>
      </c>
    </row>
    <row r="30" spans="1:10" ht="12" customHeight="1">
      <c r="C30" s="15"/>
      <c r="D30" s="14" t="s">
        <v>25</v>
      </c>
      <c r="E30" s="2">
        <v>809744.5</v>
      </c>
      <c r="F30" s="2">
        <v>33848256.18</v>
      </c>
      <c r="G30" s="2">
        <v>2966749.22</v>
      </c>
      <c r="H30" s="2">
        <v>2750705445.79</v>
      </c>
      <c r="I30" s="2">
        <v>65500</v>
      </c>
      <c r="J30" s="2">
        <f t="shared" si="0"/>
        <v>2788395695.6900001</v>
      </c>
    </row>
    <row r="31" spans="1:10" ht="12" customHeight="1">
      <c r="C31" s="15"/>
      <c r="D31" s="14" t="s">
        <v>24</v>
      </c>
      <c r="E31" s="2">
        <v>2590</v>
      </c>
      <c r="F31" s="2">
        <v>100686.34</v>
      </c>
      <c r="G31" s="2">
        <v>4770</v>
      </c>
      <c r="H31" s="2">
        <v>119504361.59999999</v>
      </c>
      <c r="I31" s="2">
        <v>0</v>
      </c>
      <c r="J31" s="2">
        <f t="shared" si="0"/>
        <v>119612407.94</v>
      </c>
    </row>
    <row r="32" spans="1:10" ht="12" customHeight="1">
      <c r="A32" s="17"/>
      <c r="B32" s="17"/>
      <c r="C32" s="15" t="s">
        <v>23</v>
      </c>
      <c r="D32" s="15"/>
      <c r="E32" s="16">
        <v>9664836.6199999992</v>
      </c>
      <c r="F32" s="16">
        <v>46838394.579999998</v>
      </c>
      <c r="G32" s="16">
        <v>10422756.030000001</v>
      </c>
      <c r="H32" s="16">
        <v>339464910.78000003</v>
      </c>
      <c r="I32" s="16">
        <v>866195.83000000007</v>
      </c>
      <c r="J32" s="16">
        <f t="shared" si="0"/>
        <v>407257093.84000003</v>
      </c>
    </row>
    <row r="33" spans="1:10" ht="12" customHeight="1">
      <c r="C33" s="15"/>
      <c r="D33" s="14" t="s">
        <v>22</v>
      </c>
      <c r="E33" s="2">
        <v>0</v>
      </c>
      <c r="F33" s="2">
        <v>0</v>
      </c>
      <c r="G33" s="2">
        <v>0</v>
      </c>
      <c r="H33" s="2">
        <v>742807.16</v>
      </c>
      <c r="I33" s="2">
        <v>0</v>
      </c>
      <c r="J33" s="2">
        <f t="shared" si="0"/>
        <v>742807.16</v>
      </c>
    </row>
    <row r="34" spans="1:10" ht="12" customHeight="1">
      <c r="C34" s="15"/>
      <c r="D34" s="14" t="s">
        <v>21</v>
      </c>
      <c r="E34" s="2">
        <v>8194775.0899999999</v>
      </c>
      <c r="F34" s="2">
        <v>44501681.079999998</v>
      </c>
      <c r="G34" s="2">
        <v>10319818.560000001</v>
      </c>
      <c r="H34" s="2">
        <v>322079953.5</v>
      </c>
      <c r="I34" s="2">
        <v>583523.17000000004</v>
      </c>
      <c r="J34" s="2">
        <f t="shared" si="0"/>
        <v>385679751.40000004</v>
      </c>
    </row>
    <row r="35" spans="1:10" ht="12" customHeight="1">
      <c r="C35" s="15"/>
      <c r="D35" s="14" t="s">
        <v>20</v>
      </c>
      <c r="E35" s="2">
        <v>75387.48</v>
      </c>
      <c r="F35" s="2">
        <v>906434.86</v>
      </c>
      <c r="G35" s="2">
        <v>0</v>
      </c>
      <c r="H35" s="2">
        <v>27040.1</v>
      </c>
      <c r="I35" s="2">
        <v>0</v>
      </c>
      <c r="J35" s="2">
        <f t="shared" si="0"/>
        <v>1008862.44</v>
      </c>
    </row>
    <row r="36" spans="1:10" ht="12" customHeight="1">
      <c r="C36" s="15"/>
      <c r="D36" s="14" t="s">
        <v>19</v>
      </c>
      <c r="E36" s="2">
        <v>566455.79</v>
      </c>
      <c r="F36" s="2">
        <v>473543.5</v>
      </c>
      <c r="G36" s="2">
        <v>0</v>
      </c>
      <c r="H36" s="2">
        <v>5430216.3600000003</v>
      </c>
      <c r="I36" s="2">
        <v>4168.8</v>
      </c>
      <c r="J36" s="2">
        <f t="shared" si="0"/>
        <v>6474384.4500000002</v>
      </c>
    </row>
    <row r="37" spans="1:10" ht="12" customHeight="1">
      <c r="C37" s="15"/>
      <c r="D37" s="14" t="s">
        <v>18</v>
      </c>
      <c r="E37" s="2">
        <v>41447.870000000003</v>
      </c>
      <c r="F37" s="2">
        <v>61003.16</v>
      </c>
      <c r="G37" s="2">
        <v>100</v>
      </c>
      <c r="H37" s="2">
        <v>5083730.4000000004</v>
      </c>
      <c r="I37" s="2">
        <v>0</v>
      </c>
      <c r="J37" s="2">
        <f t="shared" si="0"/>
        <v>5186281.4300000006</v>
      </c>
    </row>
    <row r="38" spans="1:10" ht="12" customHeight="1">
      <c r="C38" s="15"/>
      <c r="D38" s="14" t="s">
        <v>17</v>
      </c>
      <c r="E38" s="2">
        <v>15360.7</v>
      </c>
      <c r="F38" s="2">
        <v>0</v>
      </c>
      <c r="G38" s="2">
        <v>0</v>
      </c>
      <c r="H38" s="2">
        <v>6067123.8600000003</v>
      </c>
      <c r="I38" s="2">
        <v>1976</v>
      </c>
      <c r="J38" s="2">
        <f t="shared" si="0"/>
        <v>6084460.5600000005</v>
      </c>
    </row>
    <row r="39" spans="1:10" ht="12" customHeight="1">
      <c r="C39" s="15"/>
      <c r="D39" s="14" t="s">
        <v>16</v>
      </c>
      <c r="E39" s="2">
        <v>513441.46</v>
      </c>
      <c r="F39" s="2">
        <v>154197.47</v>
      </c>
      <c r="G39" s="2">
        <v>0</v>
      </c>
      <c r="H39" s="2">
        <v>0</v>
      </c>
      <c r="I39" s="2">
        <v>276527.86</v>
      </c>
      <c r="J39" s="2">
        <f t="shared" si="0"/>
        <v>944166.79</v>
      </c>
    </row>
    <row r="40" spans="1:10" ht="12" customHeight="1">
      <c r="C40" s="15"/>
      <c r="D40" s="14" t="s">
        <v>15</v>
      </c>
      <c r="E40" s="2">
        <v>13750</v>
      </c>
      <c r="F40" s="2">
        <v>63671.13</v>
      </c>
      <c r="G40" s="2">
        <v>9720.73</v>
      </c>
      <c r="H40" s="2">
        <v>30039.4</v>
      </c>
      <c r="I40" s="2">
        <v>0</v>
      </c>
      <c r="J40" s="2">
        <f t="shared" si="0"/>
        <v>117181.26000000001</v>
      </c>
    </row>
    <row r="41" spans="1:10" ht="12" customHeight="1">
      <c r="C41" s="15"/>
      <c r="D41" s="14" t="s">
        <v>14</v>
      </c>
      <c r="E41" s="2">
        <v>244218.23</v>
      </c>
      <c r="F41" s="2">
        <v>677863.38</v>
      </c>
      <c r="G41" s="2">
        <v>93116.74</v>
      </c>
      <c r="H41" s="2">
        <v>4000</v>
      </c>
      <c r="I41" s="2">
        <v>0</v>
      </c>
      <c r="J41" s="2">
        <f t="shared" si="0"/>
        <v>1019198.35</v>
      </c>
    </row>
    <row r="42" spans="1:10" ht="12" customHeight="1">
      <c r="A42" s="17"/>
      <c r="B42" s="17"/>
      <c r="C42" s="15" t="s">
        <v>13</v>
      </c>
      <c r="D42" s="15"/>
      <c r="E42" s="16">
        <v>464307.01</v>
      </c>
      <c r="F42" s="16">
        <v>196050.64</v>
      </c>
      <c r="G42" s="16">
        <v>131.9</v>
      </c>
      <c r="H42" s="16">
        <v>12907395.199999999</v>
      </c>
      <c r="I42" s="16">
        <v>0</v>
      </c>
      <c r="J42" s="16">
        <f t="shared" si="0"/>
        <v>13567884.75</v>
      </c>
    </row>
    <row r="43" spans="1:10" ht="12" customHeight="1">
      <c r="A43" s="17"/>
      <c r="B43" s="17"/>
      <c r="C43" s="15" t="s">
        <v>12</v>
      </c>
      <c r="D43" s="15"/>
      <c r="E43" s="16">
        <v>44681709.200000003</v>
      </c>
      <c r="F43" s="16">
        <v>169719471.52000001</v>
      </c>
      <c r="G43" s="16">
        <v>51156181.240000002</v>
      </c>
      <c r="H43" s="16">
        <v>2563580203.428</v>
      </c>
      <c r="I43" s="16">
        <v>233649.02</v>
      </c>
      <c r="J43" s="16">
        <f t="shared" si="0"/>
        <v>2829371214.408</v>
      </c>
    </row>
    <row r="44" spans="1:10" ht="12" customHeight="1">
      <c r="C44" s="15"/>
      <c r="D44" s="14" t="s">
        <v>11</v>
      </c>
      <c r="E44" s="2">
        <v>725102.19</v>
      </c>
      <c r="F44" s="2">
        <v>723079.84</v>
      </c>
      <c r="G44" s="2">
        <v>44919.99</v>
      </c>
      <c r="H44" s="2">
        <v>3023636.8280000002</v>
      </c>
      <c r="I44" s="2">
        <v>0</v>
      </c>
      <c r="J44" s="2">
        <f t="shared" si="0"/>
        <v>4516738.8480000002</v>
      </c>
    </row>
    <row r="45" spans="1:10" s="8" customFormat="1" ht="12" customHeight="1">
      <c r="C45" s="13"/>
      <c r="D45" s="12" t="s">
        <v>10</v>
      </c>
      <c r="E45" s="2">
        <v>35532514.960000001</v>
      </c>
      <c r="F45" s="2">
        <v>156454602.37</v>
      </c>
      <c r="G45" s="2">
        <v>49078711.060000002</v>
      </c>
      <c r="H45" s="2">
        <v>2347456113.4299998</v>
      </c>
      <c r="I45" s="2">
        <v>136125.18</v>
      </c>
      <c r="J45" s="2">
        <f t="shared" si="0"/>
        <v>2588658066.9999995</v>
      </c>
    </row>
    <row r="46" spans="1:10" s="8" customFormat="1" ht="12" customHeight="1">
      <c r="B46" s="11"/>
      <c r="C46" s="10"/>
      <c r="D46" s="9" t="s">
        <v>9</v>
      </c>
      <c r="E46" s="2">
        <v>8424092.0500000007</v>
      </c>
      <c r="F46" s="2">
        <v>12541789.310000001</v>
      </c>
      <c r="G46" s="2">
        <v>2032550.19</v>
      </c>
      <c r="H46" s="2">
        <v>213100453.16999999</v>
      </c>
      <c r="I46" s="2">
        <v>97523.839999999997</v>
      </c>
      <c r="J46" s="2">
        <f t="shared" si="0"/>
        <v>236196408.56</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49</v>
      </c>
      <c r="D50" s="30"/>
      <c r="E50" s="30"/>
      <c r="F50" s="30"/>
      <c r="G50" s="30"/>
      <c r="H50" s="30"/>
      <c r="I50" s="30"/>
    </row>
    <row r="51" spans="2:9" s="3" customFormat="1" ht="20.5" customHeight="1">
      <c r="B51" s="4" t="s">
        <v>6</v>
      </c>
      <c r="C51" s="30" t="s">
        <v>77</v>
      </c>
      <c r="D51" s="30"/>
      <c r="E51" s="30"/>
      <c r="F51" s="30"/>
      <c r="G51" s="30"/>
      <c r="H51" s="30"/>
      <c r="I51" s="30"/>
    </row>
    <row r="52" spans="2:9" s="3" customFormat="1" ht="102" customHeight="1">
      <c r="B52" s="4" t="s">
        <v>5</v>
      </c>
      <c r="C52" s="30" t="s">
        <v>67</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0428C4-A12A-49B2-A543-D9E4D3DD6CD9}">
  <sheetPr codeName="Hoja168"/>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81</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99703659.139999986</v>
      </c>
      <c r="F9" s="20">
        <v>797241816.87800014</v>
      </c>
      <c r="G9" s="20">
        <v>228995570.36999997</v>
      </c>
      <c r="H9" s="20">
        <v>29872042195.374996</v>
      </c>
      <c r="I9" s="20">
        <v>640050.13</v>
      </c>
      <c r="J9" s="20">
        <f>SUM(E9:I9)</f>
        <v>30998623291.892998</v>
      </c>
    </row>
    <row r="10" spans="1:10" ht="8" customHeight="1">
      <c r="C10" s="15"/>
      <c r="D10" s="14"/>
      <c r="J10" s="2"/>
    </row>
    <row r="11" spans="1:10" ht="12" customHeight="1">
      <c r="A11" s="17"/>
      <c r="B11" s="17"/>
      <c r="C11" s="18" t="s">
        <v>44</v>
      </c>
      <c r="D11" s="15"/>
      <c r="E11" s="16">
        <v>6222471.7500000009</v>
      </c>
      <c r="F11" s="16">
        <v>115779488.002</v>
      </c>
      <c r="G11" s="16">
        <v>37802186.869999997</v>
      </c>
      <c r="H11" s="16">
        <v>587154125.36000001</v>
      </c>
      <c r="I11" s="16">
        <v>11985.6</v>
      </c>
      <c r="J11" s="16">
        <f t="shared" ref="J11:J46" si="0">SUM(E11:I11)</f>
        <v>746970257.58200002</v>
      </c>
    </row>
    <row r="12" spans="1:10" ht="12" customHeight="1">
      <c r="C12" s="15"/>
      <c r="D12" s="14" t="s">
        <v>43</v>
      </c>
      <c r="E12" s="2">
        <v>4558077.1100000003</v>
      </c>
      <c r="F12" s="2">
        <v>92118033.752000004</v>
      </c>
      <c r="G12" s="2">
        <v>29373433.719999999</v>
      </c>
      <c r="H12" s="2">
        <v>532804200.74000001</v>
      </c>
      <c r="I12" s="2">
        <v>11985.6</v>
      </c>
      <c r="J12" s="2">
        <f t="shared" si="0"/>
        <v>658865730.92200005</v>
      </c>
    </row>
    <row r="13" spans="1:10" ht="12" customHeight="1">
      <c r="C13" s="15"/>
      <c r="D13" s="14" t="s">
        <v>42</v>
      </c>
      <c r="E13" s="2">
        <v>104611.57</v>
      </c>
      <c r="F13" s="2">
        <v>2853662.9</v>
      </c>
      <c r="G13" s="2">
        <v>369586.61</v>
      </c>
      <c r="H13" s="2">
        <v>23297089.789999999</v>
      </c>
      <c r="I13" s="2">
        <v>0</v>
      </c>
      <c r="J13" s="2">
        <f t="shared" si="0"/>
        <v>26624950.869999997</v>
      </c>
    </row>
    <row r="14" spans="1:10" ht="12" customHeight="1">
      <c r="C14" s="15"/>
      <c r="D14" s="14" t="s">
        <v>41</v>
      </c>
      <c r="E14" s="2">
        <v>1559783.07</v>
      </c>
      <c r="F14" s="2">
        <v>20807791.350000001</v>
      </c>
      <c r="G14" s="2">
        <v>8059166.54</v>
      </c>
      <c r="H14" s="2">
        <v>31052834.829999998</v>
      </c>
      <c r="I14" s="2">
        <v>0</v>
      </c>
      <c r="J14" s="2">
        <f t="shared" si="0"/>
        <v>61479575.789999999</v>
      </c>
    </row>
    <row r="15" spans="1:10" ht="12" customHeight="1">
      <c r="A15" s="17"/>
      <c r="B15" s="17"/>
      <c r="C15" s="15" t="s">
        <v>40</v>
      </c>
      <c r="D15" s="15"/>
      <c r="E15" s="16">
        <v>5978448.04</v>
      </c>
      <c r="F15" s="16">
        <v>66358564.880000003</v>
      </c>
      <c r="G15" s="16">
        <v>15377842.73</v>
      </c>
      <c r="H15" s="16">
        <v>646921640.30999994</v>
      </c>
      <c r="I15" s="16">
        <v>41894.699999999997</v>
      </c>
      <c r="J15" s="16">
        <f t="shared" si="0"/>
        <v>734678390.65999997</v>
      </c>
    </row>
    <row r="16" spans="1:10" ht="12" customHeight="1">
      <c r="A16" s="17"/>
      <c r="B16" s="17"/>
      <c r="C16" s="15" t="s">
        <v>39</v>
      </c>
      <c r="D16" s="15"/>
      <c r="E16" s="16">
        <v>739356.84</v>
      </c>
      <c r="F16" s="16">
        <v>8228324.3500000006</v>
      </c>
      <c r="G16" s="16">
        <v>3236996.9</v>
      </c>
      <c r="H16" s="16">
        <v>14849469050.66</v>
      </c>
      <c r="I16" s="16">
        <v>0</v>
      </c>
      <c r="J16" s="16">
        <f t="shared" si="0"/>
        <v>14861673728.75</v>
      </c>
    </row>
    <row r="17" spans="1:10" ht="12" customHeight="1">
      <c r="C17" s="15"/>
      <c r="D17" s="14" t="s">
        <v>38</v>
      </c>
      <c r="E17" s="2">
        <v>739356.84</v>
      </c>
      <c r="F17" s="2">
        <v>8220724.1900000004</v>
      </c>
      <c r="G17" s="2">
        <v>3204705.14</v>
      </c>
      <c r="H17" s="2">
        <v>13752124897.870001</v>
      </c>
      <c r="I17" s="2">
        <v>0</v>
      </c>
      <c r="J17" s="2">
        <f t="shared" si="0"/>
        <v>13764289684.040001</v>
      </c>
    </row>
    <row r="18" spans="1:10" ht="12" customHeight="1">
      <c r="C18" s="15"/>
      <c r="D18" s="14" t="s">
        <v>37</v>
      </c>
      <c r="E18" s="2">
        <v>0</v>
      </c>
      <c r="F18" s="2">
        <v>7600.16</v>
      </c>
      <c r="G18" s="2">
        <v>32291.759999999998</v>
      </c>
      <c r="H18" s="2">
        <v>1097344152.79</v>
      </c>
      <c r="I18" s="2">
        <v>0</v>
      </c>
      <c r="J18" s="2">
        <f t="shared" si="0"/>
        <v>1097384044.71</v>
      </c>
    </row>
    <row r="19" spans="1:10" ht="12" customHeight="1">
      <c r="A19" s="17"/>
      <c r="B19" s="17"/>
      <c r="C19" s="15" t="s">
        <v>36</v>
      </c>
      <c r="D19" s="15"/>
      <c r="E19" s="16">
        <v>29817809.970000006</v>
      </c>
      <c r="F19" s="16">
        <v>326758204.65000004</v>
      </c>
      <c r="G19" s="16">
        <v>94566432.420000002</v>
      </c>
      <c r="H19" s="16">
        <v>9665897412.2980003</v>
      </c>
      <c r="I19" s="16">
        <v>116208.78</v>
      </c>
      <c r="J19" s="16">
        <f t="shared" si="0"/>
        <v>10117156068.118002</v>
      </c>
    </row>
    <row r="20" spans="1:10" ht="12" customHeight="1">
      <c r="C20" s="15"/>
      <c r="D20" s="14" t="s">
        <v>35</v>
      </c>
      <c r="E20" s="2">
        <v>4687872.09</v>
      </c>
      <c r="F20" s="2">
        <v>13224986.27</v>
      </c>
      <c r="G20" s="2">
        <v>3407044.44</v>
      </c>
      <c r="H20" s="2">
        <v>1436629070.0309999</v>
      </c>
      <c r="I20" s="2">
        <v>20000</v>
      </c>
      <c r="J20" s="2">
        <f t="shared" si="0"/>
        <v>1457968972.8309999</v>
      </c>
    </row>
    <row r="21" spans="1:10" ht="12" customHeight="1">
      <c r="C21" s="15"/>
      <c r="D21" s="14" t="s">
        <v>34</v>
      </c>
      <c r="E21" s="2">
        <v>812.5</v>
      </c>
      <c r="F21" s="2">
        <v>0</v>
      </c>
      <c r="G21" s="2">
        <v>0</v>
      </c>
      <c r="H21" s="2">
        <v>1444215912.22</v>
      </c>
      <c r="I21" s="2">
        <v>0</v>
      </c>
      <c r="J21" s="2">
        <f t="shared" si="0"/>
        <v>1444216724.72</v>
      </c>
    </row>
    <row r="22" spans="1:10" ht="12" customHeight="1">
      <c r="C22" s="15"/>
      <c r="D22" s="14" t="s">
        <v>33</v>
      </c>
      <c r="E22" s="2">
        <v>135000</v>
      </c>
      <c r="F22" s="2">
        <v>0</v>
      </c>
      <c r="G22" s="2">
        <v>0</v>
      </c>
      <c r="H22" s="2">
        <v>25846.12</v>
      </c>
      <c r="I22" s="2">
        <v>0</v>
      </c>
      <c r="J22" s="2">
        <f t="shared" si="0"/>
        <v>160846.12</v>
      </c>
    </row>
    <row r="23" spans="1:10" ht="12" customHeight="1">
      <c r="C23" s="15"/>
      <c r="D23" s="14" t="s">
        <v>32</v>
      </c>
      <c r="E23" s="2">
        <v>0</v>
      </c>
      <c r="F23" s="2">
        <v>0</v>
      </c>
      <c r="G23" s="2">
        <v>0</v>
      </c>
      <c r="H23" s="2">
        <v>36500603.390000001</v>
      </c>
      <c r="I23" s="2">
        <v>0</v>
      </c>
      <c r="J23" s="2">
        <f t="shared" si="0"/>
        <v>36500603.390000001</v>
      </c>
    </row>
    <row r="24" spans="1:10" ht="12" customHeight="1">
      <c r="C24" s="15"/>
      <c r="D24" s="14" t="s">
        <v>31</v>
      </c>
      <c r="E24" s="2">
        <v>1857884.41</v>
      </c>
      <c r="F24" s="2">
        <v>62103188.829999998</v>
      </c>
      <c r="G24" s="2">
        <v>29242261.789999999</v>
      </c>
      <c r="H24" s="2">
        <v>1165276637.5090001</v>
      </c>
      <c r="I24" s="2">
        <v>0</v>
      </c>
      <c r="J24" s="2">
        <f t="shared" si="0"/>
        <v>1258479972.539</v>
      </c>
    </row>
    <row r="25" spans="1:10" ht="12" customHeight="1">
      <c r="C25" s="15"/>
      <c r="D25" s="14" t="s">
        <v>30</v>
      </c>
      <c r="E25" s="2">
        <v>16402369.82</v>
      </c>
      <c r="F25" s="2">
        <v>146029409.25999999</v>
      </c>
      <c r="G25" s="2">
        <v>41303741.670000002</v>
      </c>
      <c r="H25" s="2">
        <v>1313952422.8559999</v>
      </c>
      <c r="I25" s="2">
        <v>70776.039999999994</v>
      </c>
      <c r="J25" s="2">
        <f t="shared" si="0"/>
        <v>1517758719.6459999</v>
      </c>
    </row>
    <row r="26" spans="1:10" ht="12" customHeight="1">
      <c r="C26" s="15"/>
      <c r="D26" s="14" t="s">
        <v>29</v>
      </c>
      <c r="E26" s="2">
        <v>4408808.24</v>
      </c>
      <c r="F26" s="2">
        <v>36551717.140000001</v>
      </c>
      <c r="G26" s="2">
        <v>10140297.59</v>
      </c>
      <c r="H26" s="2">
        <v>307853499.45999998</v>
      </c>
      <c r="I26" s="2">
        <v>19267.78</v>
      </c>
      <c r="J26" s="2">
        <f t="shared" si="0"/>
        <v>358973590.20999992</v>
      </c>
    </row>
    <row r="27" spans="1:10" ht="12" customHeight="1">
      <c r="C27" s="15"/>
      <c r="D27" s="14" t="s">
        <v>28</v>
      </c>
      <c r="E27" s="2">
        <v>376278.92</v>
      </c>
      <c r="F27" s="2">
        <v>2939578.89</v>
      </c>
      <c r="G27" s="2">
        <v>986067.57</v>
      </c>
      <c r="H27" s="2">
        <v>145696311.58000001</v>
      </c>
      <c r="I27" s="2">
        <v>1850</v>
      </c>
      <c r="J27" s="2">
        <f t="shared" si="0"/>
        <v>150000086.96000001</v>
      </c>
    </row>
    <row r="28" spans="1:10" ht="12" customHeight="1">
      <c r="C28" s="15"/>
      <c r="D28" s="14" t="s">
        <v>27</v>
      </c>
      <c r="E28" s="2">
        <v>553296.05000000005</v>
      </c>
      <c r="F28" s="2">
        <v>12107760.039999999</v>
      </c>
      <c r="G28" s="2">
        <v>6698021.21</v>
      </c>
      <c r="H28" s="2">
        <v>757582537.23199999</v>
      </c>
      <c r="I28" s="2">
        <v>0</v>
      </c>
      <c r="J28" s="2">
        <f t="shared" si="0"/>
        <v>776941614.53199995</v>
      </c>
    </row>
    <row r="29" spans="1:10" ht="12" customHeight="1">
      <c r="C29" s="15"/>
      <c r="D29" s="14" t="s">
        <v>26</v>
      </c>
      <c r="E29" s="2">
        <v>477231.26</v>
      </c>
      <c r="F29" s="2">
        <v>3347279.38</v>
      </c>
      <c r="G29" s="2">
        <v>0</v>
      </c>
      <c r="H29" s="2">
        <v>113415518.26000001</v>
      </c>
      <c r="I29" s="2">
        <v>4314.96</v>
      </c>
      <c r="J29" s="2">
        <f t="shared" si="0"/>
        <v>117244343.86</v>
      </c>
    </row>
    <row r="30" spans="1:10" ht="12" customHeight="1">
      <c r="C30" s="15"/>
      <c r="D30" s="14" t="s">
        <v>25</v>
      </c>
      <c r="E30" s="2">
        <v>911096.61</v>
      </c>
      <c r="F30" s="2">
        <v>50350948.619999997</v>
      </c>
      <c r="G30" s="2">
        <v>2783084.15</v>
      </c>
      <c r="H30" s="2">
        <v>2760580678.6500001</v>
      </c>
      <c r="I30" s="2">
        <v>0</v>
      </c>
      <c r="J30" s="2">
        <f t="shared" si="0"/>
        <v>2814625808.0300002</v>
      </c>
    </row>
    <row r="31" spans="1:10" ht="12" customHeight="1">
      <c r="C31" s="15"/>
      <c r="D31" s="14" t="s">
        <v>24</v>
      </c>
      <c r="E31" s="2">
        <v>7160.07</v>
      </c>
      <c r="F31" s="2">
        <v>103336.22</v>
      </c>
      <c r="G31" s="2">
        <v>5914</v>
      </c>
      <c r="H31" s="2">
        <v>184168374.99000001</v>
      </c>
      <c r="I31" s="2">
        <v>0</v>
      </c>
      <c r="J31" s="2">
        <f t="shared" si="0"/>
        <v>184284785.28</v>
      </c>
    </row>
    <row r="32" spans="1:10" ht="12" customHeight="1">
      <c r="A32" s="17"/>
      <c r="B32" s="17"/>
      <c r="C32" s="15" t="s">
        <v>23</v>
      </c>
      <c r="D32" s="15"/>
      <c r="E32" s="16">
        <v>10039425.279999999</v>
      </c>
      <c r="F32" s="16">
        <v>60860278.619999997</v>
      </c>
      <c r="G32" s="16">
        <v>18586388.140000001</v>
      </c>
      <c r="H32" s="16">
        <v>426085474.24700004</v>
      </c>
      <c r="I32" s="16">
        <v>204398.7</v>
      </c>
      <c r="J32" s="16">
        <f t="shared" si="0"/>
        <v>515775964.98700005</v>
      </c>
    </row>
    <row r="33" spans="1:10" ht="12" customHeight="1">
      <c r="C33" s="15"/>
      <c r="D33" s="14" t="s">
        <v>22</v>
      </c>
      <c r="E33" s="2">
        <v>0</v>
      </c>
      <c r="F33" s="2">
        <v>0</v>
      </c>
      <c r="G33" s="2">
        <v>0</v>
      </c>
      <c r="H33" s="2">
        <v>292946.65000000002</v>
      </c>
      <c r="I33" s="2">
        <v>0</v>
      </c>
      <c r="J33" s="2">
        <f t="shared" si="0"/>
        <v>292946.65000000002</v>
      </c>
    </row>
    <row r="34" spans="1:10" ht="12" customHeight="1">
      <c r="C34" s="15"/>
      <c r="D34" s="14" t="s">
        <v>21</v>
      </c>
      <c r="E34" s="2">
        <v>9369091.0399999991</v>
      </c>
      <c r="F34" s="2">
        <v>55997296.899999999</v>
      </c>
      <c r="G34" s="2">
        <v>17129184.870000001</v>
      </c>
      <c r="H34" s="2">
        <v>411517440.51700002</v>
      </c>
      <c r="I34" s="2">
        <v>158449.66</v>
      </c>
      <c r="J34" s="2">
        <f t="shared" si="0"/>
        <v>494171462.98700005</v>
      </c>
    </row>
    <row r="35" spans="1:10" ht="12" customHeight="1">
      <c r="C35" s="15"/>
      <c r="D35" s="14" t="s">
        <v>20</v>
      </c>
      <c r="E35" s="2">
        <v>77125.570000000007</v>
      </c>
      <c r="F35" s="2">
        <v>685633.69</v>
      </c>
      <c r="G35" s="2">
        <v>657365.80000000005</v>
      </c>
      <c r="H35" s="2">
        <v>67004.679999999993</v>
      </c>
      <c r="I35" s="2">
        <v>0</v>
      </c>
      <c r="J35" s="2">
        <f t="shared" si="0"/>
        <v>1487129.74</v>
      </c>
    </row>
    <row r="36" spans="1:10" ht="12" customHeight="1">
      <c r="C36" s="15"/>
      <c r="D36" s="14" t="s">
        <v>19</v>
      </c>
      <c r="E36" s="2">
        <v>463471.76</v>
      </c>
      <c r="F36" s="2">
        <v>2678368.06</v>
      </c>
      <c r="G36" s="2">
        <v>720036.25</v>
      </c>
      <c r="H36" s="2">
        <v>3145795.62</v>
      </c>
      <c r="I36" s="2">
        <v>4312.04</v>
      </c>
      <c r="J36" s="2">
        <f t="shared" si="0"/>
        <v>7011983.7300000004</v>
      </c>
    </row>
    <row r="37" spans="1:10" ht="12" customHeight="1">
      <c r="C37" s="15"/>
      <c r="D37" s="14" t="s">
        <v>18</v>
      </c>
      <c r="E37" s="2">
        <v>6032.8</v>
      </c>
      <c r="F37" s="2">
        <v>62184.79</v>
      </c>
      <c r="G37" s="2">
        <v>5490</v>
      </c>
      <c r="H37" s="2">
        <v>3848174.89</v>
      </c>
      <c r="I37" s="2">
        <v>0</v>
      </c>
      <c r="J37" s="2">
        <f t="shared" si="0"/>
        <v>3921882.48</v>
      </c>
    </row>
    <row r="38" spans="1:10" ht="12" customHeight="1">
      <c r="C38" s="15"/>
      <c r="D38" s="14" t="s">
        <v>17</v>
      </c>
      <c r="E38" s="2">
        <v>3945.86</v>
      </c>
      <c r="F38" s="2">
        <v>488886.54</v>
      </c>
      <c r="G38" s="2">
        <v>0</v>
      </c>
      <c r="H38" s="2">
        <v>7111248.6600000001</v>
      </c>
      <c r="I38" s="2">
        <v>0</v>
      </c>
      <c r="J38" s="2">
        <f t="shared" si="0"/>
        <v>7604081.0600000005</v>
      </c>
    </row>
    <row r="39" spans="1:10" ht="12" customHeight="1">
      <c r="C39" s="15"/>
      <c r="D39" s="14" t="s">
        <v>16</v>
      </c>
      <c r="E39" s="2">
        <v>47413.77</v>
      </c>
      <c r="F39" s="2">
        <v>528.6</v>
      </c>
      <c r="G39" s="2">
        <v>63311.22</v>
      </c>
      <c r="H39" s="2">
        <v>19</v>
      </c>
      <c r="I39" s="2">
        <v>41637</v>
      </c>
      <c r="J39" s="2">
        <f t="shared" si="0"/>
        <v>152909.59</v>
      </c>
    </row>
    <row r="40" spans="1:10" ht="12" customHeight="1">
      <c r="C40" s="15"/>
      <c r="D40" s="14" t="s">
        <v>15</v>
      </c>
      <c r="E40" s="2">
        <v>0</v>
      </c>
      <c r="F40" s="2">
        <v>46038.07</v>
      </c>
      <c r="G40" s="2">
        <v>1200</v>
      </c>
      <c r="H40" s="2">
        <v>52786.23</v>
      </c>
      <c r="I40" s="2">
        <v>0</v>
      </c>
      <c r="J40" s="2">
        <f t="shared" si="0"/>
        <v>100024.3</v>
      </c>
    </row>
    <row r="41" spans="1:10" ht="12" customHeight="1">
      <c r="C41" s="15"/>
      <c r="D41" s="14" t="s">
        <v>14</v>
      </c>
      <c r="E41" s="2">
        <v>72344.479999999996</v>
      </c>
      <c r="F41" s="2">
        <v>901341.97</v>
      </c>
      <c r="G41" s="2">
        <v>9800</v>
      </c>
      <c r="H41" s="2">
        <v>50058</v>
      </c>
      <c r="I41" s="2">
        <v>0</v>
      </c>
      <c r="J41" s="2">
        <f t="shared" si="0"/>
        <v>1033544.45</v>
      </c>
    </row>
    <row r="42" spans="1:10" ht="12" customHeight="1">
      <c r="A42" s="17"/>
      <c r="B42" s="17"/>
      <c r="C42" s="15" t="s">
        <v>13</v>
      </c>
      <c r="D42" s="15"/>
      <c r="E42" s="16">
        <v>194924.48</v>
      </c>
      <c r="F42" s="16">
        <v>1030536.26</v>
      </c>
      <c r="G42" s="16">
        <v>0</v>
      </c>
      <c r="H42" s="16">
        <v>25906942.140000001</v>
      </c>
      <c r="I42" s="16">
        <v>1000</v>
      </c>
      <c r="J42" s="16">
        <f t="shared" si="0"/>
        <v>27133402.879999999</v>
      </c>
    </row>
    <row r="43" spans="1:10" ht="12" customHeight="1">
      <c r="A43" s="17"/>
      <c r="B43" s="17"/>
      <c r="C43" s="15" t="s">
        <v>12</v>
      </c>
      <c r="D43" s="15"/>
      <c r="E43" s="16">
        <v>46711222.780000001</v>
      </c>
      <c r="F43" s="16">
        <v>218226420.116</v>
      </c>
      <c r="G43" s="16">
        <v>59425723.309999995</v>
      </c>
      <c r="H43" s="16">
        <v>3670607550.3600001</v>
      </c>
      <c r="I43" s="16">
        <v>264562.34999999998</v>
      </c>
      <c r="J43" s="16">
        <f t="shared" si="0"/>
        <v>3995235478.9159999</v>
      </c>
    </row>
    <row r="44" spans="1:10" ht="12" customHeight="1">
      <c r="C44" s="15"/>
      <c r="D44" s="14" t="s">
        <v>11</v>
      </c>
      <c r="E44" s="2">
        <v>933374.35</v>
      </c>
      <c r="F44" s="2">
        <v>2199585.67</v>
      </c>
      <c r="G44" s="2">
        <v>50330.26</v>
      </c>
      <c r="H44" s="2">
        <v>5173299.6500000004</v>
      </c>
      <c r="I44" s="2">
        <v>52002</v>
      </c>
      <c r="J44" s="2">
        <f t="shared" si="0"/>
        <v>8408591.9299999997</v>
      </c>
    </row>
    <row r="45" spans="1:10" s="8" customFormat="1" ht="12" customHeight="1">
      <c r="C45" s="13"/>
      <c r="D45" s="12" t="s">
        <v>10</v>
      </c>
      <c r="E45" s="2">
        <v>39500507.210000001</v>
      </c>
      <c r="F45" s="2">
        <v>199114601.366</v>
      </c>
      <c r="G45" s="2">
        <v>55870335.979999997</v>
      </c>
      <c r="H45" s="2">
        <v>3361952216.5900002</v>
      </c>
      <c r="I45" s="2">
        <v>130655.3</v>
      </c>
      <c r="J45" s="2">
        <f t="shared" si="0"/>
        <v>3656568316.4460001</v>
      </c>
    </row>
    <row r="46" spans="1:10" s="8" customFormat="1" ht="12" customHeight="1">
      <c r="B46" s="11"/>
      <c r="C46" s="10"/>
      <c r="D46" s="9" t="s">
        <v>9</v>
      </c>
      <c r="E46" s="2">
        <v>6277341.2199999997</v>
      </c>
      <c r="F46" s="2">
        <v>16912233.079999998</v>
      </c>
      <c r="G46" s="2">
        <v>3505057.07</v>
      </c>
      <c r="H46" s="2">
        <v>303482034.12</v>
      </c>
      <c r="I46" s="2">
        <v>81905.05</v>
      </c>
      <c r="J46" s="2">
        <f t="shared" si="0"/>
        <v>330258570.54000002</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50</v>
      </c>
      <c r="D50" s="30"/>
      <c r="E50" s="30"/>
      <c r="F50" s="30"/>
      <c r="G50" s="30"/>
      <c r="H50" s="30"/>
      <c r="I50" s="30"/>
    </row>
    <row r="51" spans="2:9" s="3" customFormat="1" ht="20.5" customHeight="1">
      <c r="B51" s="4" t="s">
        <v>6</v>
      </c>
      <c r="C51" s="30" t="s">
        <v>77</v>
      </c>
      <c r="D51" s="30"/>
      <c r="E51" s="30"/>
      <c r="F51" s="30"/>
      <c r="G51" s="30"/>
      <c r="H51" s="30"/>
      <c r="I51" s="30"/>
    </row>
    <row r="52" spans="2:9" s="3" customFormat="1" ht="104.5" customHeight="1">
      <c r="B52" s="4" t="s">
        <v>5</v>
      </c>
      <c r="C52" s="30" t="s">
        <v>67</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0A434F-1B20-4A84-9F94-847D4FF46B1B}">
  <sheetPr codeName="Hoja169"/>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82</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95709341.686999977</v>
      </c>
      <c r="F9" s="20">
        <v>795713634.37099981</v>
      </c>
      <c r="G9" s="20">
        <v>256287979.70699996</v>
      </c>
      <c r="H9" s="20">
        <v>25924235251.445992</v>
      </c>
      <c r="I9" s="20">
        <v>1419414.378</v>
      </c>
      <c r="J9" s="20">
        <f>SUM(E9:I9)</f>
        <v>27073365621.588989</v>
      </c>
    </row>
    <row r="10" spans="1:10" ht="8" customHeight="1">
      <c r="C10" s="15"/>
      <c r="D10" s="14"/>
      <c r="J10" s="2"/>
    </row>
    <row r="11" spans="1:10" ht="12" customHeight="1">
      <c r="A11" s="17"/>
      <c r="B11" s="17"/>
      <c r="C11" s="18" t="s">
        <v>44</v>
      </c>
      <c r="D11" s="15"/>
      <c r="E11" s="16">
        <v>5728510.0700000003</v>
      </c>
      <c r="F11" s="16">
        <v>113207608.233</v>
      </c>
      <c r="G11" s="16">
        <v>45201430.567999996</v>
      </c>
      <c r="H11" s="16">
        <v>618639245.12400007</v>
      </c>
      <c r="I11" s="16">
        <v>0</v>
      </c>
      <c r="J11" s="16">
        <f t="shared" ref="J11:J46" si="0">SUM(E11:I11)</f>
        <v>782776793.99500012</v>
      </c>
    </row>
    <row r="12" spans="1:10" ht="12" customHeight="1">
      <c r="C12" s="15"/>
      <c r="D12" s="14" t="s">
        <v>43</v>
      </c>
      <c r="E12" s="2">
        <v>4098823.1</v>
      </c>
      <c r="F12" s="2">
        <v>99519918.234999999</v>
      </c>
      <c r="G12" s="2">
        <v>34746981.197999999</v>
      </c>
      <c r="H12" s="2">
        <v>563267680.01400006</v>
      </c>
      <c r="I12" s="2">
        <v>0</v>
      </c>
      <c r="J12" s="2">
        <f t="shared" si="0"/>
        <v>701633402.54700005</v>
      </c>
    </row>
    <row r="13" spans="1:10" ht="12" customHeight="1">
      <c r="C13" s="15"/>
      <c r="D13" s="14" t="s">
        <v>42</v>
      </c>
      <c r="E13" s="2">
        <v>114004.71</v>
      </c>
      <c r="F13" s="2">
        <v>852193.32</v>
      </c>
      <c r="G13" s="2">
        <v>49915.72</v>
      </c>
      <c r="H13" s="2">
        <v>33272200.359999999</v>
      </c>
      <c r="I13" s="2">
        <v>0</v>
      </c>
      <c r="J13" s="2">
        <f t="shared" si="0"/>
        <v>34288314.109999999</v>
      </c>
    </row>
    <row r="14" spans="1:10" ht="12" customHeight="1">
      <c r="C14" s="15"/>
      <c r="D14" s="14" t="s">
        <v>41</v>
      </c>
      <c r="E14" s="2">
        <v>1515682.26</v>
      </c>
      <c r="F14" s="2">
        <v>12835496.677999999</v>
      </c>
      <c r="G14" s="2">
        <v>10404533.65</v>
      </c>
      <c r="H14" s="2">
        <v>22099364.75</v>
      </c>
      <c r="I14" s="2">
        <v>0</v>
      </c>
      <c r="J14" s="2">
        <f t="shared" si="0"/>
        <v>46855077.338</v>
      </c>
    </row>
    <row r="15" spans="1:10" ht="12" customHeight="1">
      <c r="A15" s="17"/>
      <c r="B15" s="17"/>
      <c r="C15" s="15" t="s">
        <v>40</v>
      </c>
      <c r="D15" s="15"/>
      <c r="E15" s="16">
        <v>2982691</v>
      </c>
      <c r="F15" s="16">
        <v>60420808.450000003</v>
      </c>
      <c r="G15" s="16">
        <v>21191773.440000001</v>
      </c>
      <c r="H15" s="16">
        <v>588939919.43299997</v>
      </c>
      <c r="I15" s="16">
        <v>0</v>
      </c>
      <c r="J15" s="16">
        <f t="shared" si="0"/>
        <v>673535192.32299995</v>
      </c>
    </row>
    <row r="16" spans="1:10" ht="12" customHeight="1">
      <c r="A16" s="17"/>
      <c r="B16" s="17"/>
      <c r="C16" s="15" t="s">
        <v>39</v>
      </c>
      <c r="D16" s="15"/>
      <c r="E16" s="16">
        <v>435518.82</v>
      </c>
      <c r="F16" s="16">
        <v>3496478.1970000002</v>
      </c>
      <c r="G16" s="16">
        <v>4196344.5</v>
      </c>
      <c r="H16" s="16">
        <v>13316683109.081999</v>
      </c>
      <c r="I16" s="16">
        <v>0</v>
      </c>
      <c r="J16" s="16">
        <f t="shared" si="0"/>
        <v>13324811450.598999</v>
      </c>
    </row>
    <row r="17" spans="1:10" ht="12" customHeight="1">
      <c r="C17" s="15"/>
      <c r="D17" s="14" t="s">
        <v>38</v>
      </c>
      <c r="E17" s="2">
        <v>432738.82</v>
      </c>
      <c r="F17" s="2">
        <v>3417833.3470000001</v>
      </c>
      <c r="G17" s="2">
        <v>3430695.51</v>
      </c>
      <c r="H17" s="2">
        <v>12220121588.591999</v>
      </c>
      <c r="I17" s="2">
        <v>0</v>
      </c>
      <c r="J17" s="2">
        <f t="shared" si="0"/>
        <v>12227402856.268999</v>
      </c>
    </row>
    <row r="18" spans="1:10" ht="12" customHeight="1">
      <c r="C18" s="15"/>
      <c r="D18" s="14" t="s">
        <v>37</v>
      </c>
      <c r="E18" s="2">
        <v>2780</v>
      </c>
      <c r="F18" s="2">
        <v>78644.850000000006</v>
      </c>
      <c r="G18" s="2">
        <v>765648.99</v>
      </c>
      <c r="H18" s="2">
        <v>1096561520.49</v>
      </c>
      <c r="I18" s="2">
        <v>0</v>
      </c>
      <c r="J18" s="2">
        <f t="shared" si="0"/>
        <v>1097408594.3299999</v>
      </c>
    </row>
    <row r="19" spans="1:10" ht="12" customHeight="1">
      <c r="A19" s="17"/>
      <c r="B19" s="17"/>
      <c r="C19" s="15" t="s">
        <v>36</v>
      </c>
      <c r="D19" s="15"/>
      <c r="E19" s="16">
        <v>29992571.043000001</v>
      </c>
      <c r="F19" s="16">
        <v>291302052.07199997</v>
      </c>
      <c r="G19" s="16">
        <v>104138435.59099999</v>
      </c>
      <c r="H19" s="16">
        <v>7781928684.947999</v>
      </c>
      <c r="I19" s="16">
        <v>95998.74</v>
      </c>
      <c r="J19" s="16">
        <f t="shared" si="0"/>
        <v>8207457742.3939991</v>
      </c>
    </row>
    <row r="20" spans="1:10" ht="12" customHeight="1">
      <c r="C20" s="15"/>
      <c r="D20" s="14" t="s">
        <v>35</v>
      </c>
      <c r="E20" s="2">
        <v>602795.55000000005</v>
      </c>
      <c r="F20" s="2">
        <v>8697960.3239999991</v>
      </c>
      <c r="G20" s="2">
        <v>9655847.5399999991</v>
      </c>
      <c r="H20" s="2">
        <v>1335866917.7479999</v>
      </c>
      <c r="I20" s="2">
        <v>0</v>
      </c>
      <c r="J20" s="2">
        <f t="shared" si="0"/>
        <v>1354823521.1619999</v>
      </c>
    </row>
    <row r="21" spans="1:10" ht="12" customHeight="1">
      <c r="C21" s="15"/>
      <c r="D21" s="14" t="s">
        <v>34</v>
      </c>
      <c r="E21" s="2">
        <v>0</v>
      </c>
      <c r="F21" s="2">
        <v>0</v>
      </c>
      <c r="G21" s="2">
        <v>0</v>
      </c>
      <c r="H21" s="2">
        <v>987021491.08000004</v>
      </c>
      <c r="I21" s="2">
        <v>0</v>
      </c>
      <c r="J21" s="2">
        <f t="shared" si="0"/>
        <v>987021491.08000004</v>
      </c>
    </row>
    <row r="22" spans="1:10" ht="12" customHeight="1">
      <c r="C22" s="15"/>
      <c r="D22" s="14" t="s">
        <v>33</v>
      </c>
      <c r="E22" s="2">
        <v>0</v>
      </c>
      <c r="F22" s="2">
        <v>1319443.29</v>
      </c>
      <c r="G22" s="2">
        <v>0</v>
      </c>
      <c r="H22" s="2">
        <v>4.2</v>
      </c>
      <c r="I22" s="2">
        <v>0</v>
      </c>
      <c r="J22" s="2">
        <f t="shared" si="0"/>
        <v>1319447.49</v>
      </c>
    </row>
    <row r="23" spans="1:10" ht="12" customHeight="1">
      <c r="C23" s="15"/>
      <c r="D23" s="14" t="s">
        <v>32</v>
      </c>
      <c r="E23" s="2">
        <v>0</v>
      </c>
      <c r="F23" s="2">
        <v>0</v>
      </c>
      <c r="G23" s="2">
        <v>0</v>
      </c>
      <c r="H23" s="2">
        <v>62703169.609999999</v>
      </c>
      <c r="I23" s="2">
        <v>0</v>
      </c>
      <c r="J23" s="2">
        <f t="shared" si="0"/>
        <v>62703169.609999999</v>
      </c>
    </row>
    <row r="24" spans="1:10" ht="12" customHeight="1">
      <c r="C24" s="15"/>
      <c r="D24" s="14" t="s">
        <v>31</v>
      </c>
      <c r="E24" s="2">
        <v>4369720.3820000002</v>
      </c>
      <c r="F24" s="2">
        <v>64234884.299000002</v>
      </c>
      <c r="G24" s="2">
        <v>32445809.526000001</v>
      </c>
      <c r="H24" s="2">
        <v>1053509450.5829999</v>
      </c>
      <c r="I24" s="2">
        <v>0</v>
      </c>
      <c r="J24" s="2">
        <f t="shared" si="0"/>
        <v>1154559864.79</v>
      </c>
    </row>
    <row r="25" spans="1:10" ht="12" customHeight="1">
      <c r="C25" s="15"/>
      <c r="D25" s="14" t="s">
        <v>30</v>
      </c>
      <c r="E25" s="2">
        <v>19060121.914000001</v>
      </c>
      <c r="F25" s="2">
        <v>157441343.51699999</v>
      </c>
      <c r="G25" s="2">
        <v>34378352.240999997</v>
      </c>
      <c r="H25" s="2">
        <v>1010918924.0779999</v>
      </c>
      <c r="I25" s="2">
        <v>49502.75</v>
      </c>
      <c r="J25" s="2">
        <f t="shared" si="0"/>
        <v>1221848244.5</v>
      </c>
    </row>
    <row r="26" spans="1:10" ht="12" customHeight="1">
      <c r="C26" s="15"/>
      <c r="D26" s="14" t="s">
        <v>29</v>
      </c>
      <c r="E26" s="2">
        <v>3345096.3289999999</v>
      </c>
      <c r="F26" s="2">
        <v>33798595.119999997</v>
      </c>
      <c r="G26" s="2">
        <v>11033706.524</v>
      </c>
      <c r="H26" s="2">
        <v>345746780.23699999</v>
      </c>
      <c r="I26" s="2">
        <v>37038.25</v>
      </c>
      <c r="J26" s="2">
        <f t="shared" si="0"/>
        <v>393961216.45999998</v>
      </c>
    </row>
    <row r="27" spans="1:10" ht="12" customHeight="1">
      <c r="C27" s="15"/>
      <c r="D27" s="14" t="s">
        <v>28</v>
      </c>
      <c r="E27" s="2">
        <v>582669.72</v>
      </c>
      <c r="F27" s="2">
        <v>3030531.5619999999</v>
      </c>
      <c r="G27" s="2">
        <v>1024788.96</v>
      </c>
      <c r="H27" s="2">
        <v>123673573.646</v>
      </c>
      <c r="I27" s="2">
        <v>1850</v>
      </c>
      <c r="J27" s="2">
        <f t="shared" si="0"/>
        <v>128313413.888</v>
      </c>
    </row>
    <row r="28" spans="1:10" ht="12" customHeight="1">
      <c r="C28" s="15"/>
      <c r="D28" s="14" t="s">
        <v>27</v>
      </c>
      <c r="E28" s="2">
        <v>608298.95799999998</v>
      </c>
      <c r="F28" s="2">
        <v>11598699.65</v>
      </c>
      <c r="G28" s="2">
        <v>8117271.6699999999</v>
      </c>
      <c r="H28" s="2">
        <v>618551786.176</v>
      </c>
      <c r="I28" s="2">
        <v>0</v>
      </c>
      <c r="J28" s="2">
        <f t="shared" si="0"/>
        <v>638876056.454</v>
      </c>
    </row>
    <row r="29" spans="1:10" ht="12" customHeight="1">
      <c r="C29" s="15"/>
      <c r="D29" s="14" t="s">
        <v>26</v>
      </c>
      <c r="E29" s="2">
        <v>516003.27</v>
      </c>
      <c r="F29" s="2">
        <v>3907300.71</v>
      </c>
      <c r="G29" s="2">
        <v>2941767.99</v>
      </c>
      <c r="H29" s="2">
        <v>87245242.650999993</v>
      </c>
      <c r="I29" s="2">
        <v>1607.74</v>
      </c>
      <c r="J29" s="2">
        <f t="shared" si="0"/>
        <v>94611922.360999987</v>
      </c>
    </row>
    <row r="30" spans="1:10" ht="12" customHeight="1">
      <c r="C30" s="15"/>
      <c r="D30" s="14" t="s">
        <v>25</v>
      </c>
      <c r="E30" s="2">
        <v>874386.51</v>
      </c>
      <c r="F30" s="2">
        <v>7110959.1799999997</v>
      </c>
      <c r="G30" s="2">
        <v>4540891.1399999997</v>
      </c>
      <c r="H30" s="2">
        <v>2028930750.1240001</v>
      </c>
      <c r="I30" s="2">
        <v>6000</v>
      </c>
      <c r="J30" s="2">
        <f t="shared" si="0"/>
        <v>2041462986.954</v>
      </c>
    </row>
    <row r="31" spans="1:10" ht="12" customHeight="1">
      <c r="C31" s="15"/>
      <c r="D31" s="14" t="s">
        <v>24</v>
      </c>
      <c r="E31" s="2">
        <v>33478.410000000003</v>
      </c>
      <c r="F31" s="2">
        <v>162334.42000000001</v>
      </c>
      <c r="G31" s="2">
        <v>0</v>
      </c>
      <c r="H31" s="2">
        <v>127760594.815</v>
      </c>
      <c r="I31" s="2">
        <v>0</v>
      </c>
      <c r="J31" s="2">
        <f t="shared" si="0"/>
        <v>127956407.645</v>
      </c>
    </row>
    <row r="32" spans="1:10" ht="12" customHeight="1">
      <c r="A32" s="17"/>
      <c r="B32" s="17"/>
      <c r="C32" s="15" t="s">
        <v>23</v>
      </c>
      <c r="D32" s="15"/>
      <c r="E32" s="16">
        <v>10645601.450999999</v>
      </c>
      <c r="F32" s="16">
        <v>66866531.642999992</v>
      </c>
      <c r="G32" s="16">
        <v>22496653.195999999</v>
      </c>
      <c r="H32" s="16">
        <v>302651004.25000006</v>
      </c>
      <c r="I32" s="16">
        <v>294420.18099999998</v>
      </c>
      <c r="J32" s="16">
        <f t="shared" si="0"/>
        <v>402954210.72100008</v>
      </c>
    </row>
    <row r="33" spans="1:10" ht="12" customHeight="1">
      <c r="C33" s="15"/>
      <c r="D33" s="14" t="s">
        <v>22</v>
      </c>
      <c r="E33" s="2">
        <v>3796.07</v>
      </c>
      <c r="F33" s="2">
        <v>18814.650000000001</v>
      </c>
      <c r="G33" s="2">
        <v>0</v>
      </c>
      <c r="H33" s="2">
        <v>975945.00800000003</v>
      </c>
      <c r="I33" s="2">
        <v>0</v>
      </c>
      <c r="J33" s="2">
        <f t="shared" si="0"/>
        <v>998555.728</v>
      </c>
    </row>
    <row r="34" spans="1:10" ht="12" customHeight="1">
      <c r="C34" s="15"/>
      <c r="D34" s="14" t="s">
        <v>21</v>
      </c>
      <c r="E34" s="2">
        <v>9538367.7919999994</v>
      </c>
      <c r="F34" s="2">
        <v>61886534.491999999</v>
      </c>
      <c r="G34" s="2">
        <v>21600145.405999999</v>
      </c>
      <c r="H34" s="2">
        <v>276439530.57200003</v>
      </c>
      <c r="I34" s="2">
        <v>185358.201</v>
      </c>
      <c r="J34" s="2">
        <f t="shared" si="0"/>
        <v>369649936.463</v>
      </c>
    </row>
    <row r="35" spans="1:10" ht="12" customHeight="1">
      <c r="C35" s="15"/>
      <c r="D35" s="14" t="s">
        <v>20</v>
      </c>
      <c r="E35" s="2">
        <v>126563.44899999999</v>
      </c>
      <c r="F35" s="2">
        <v>118599.69</v>
      </c>
      <c r="G35" s="2">
        <v>700</v>
      </c>
      <c r="H35" s="2">
        <v>35834.620000000003</v>
      </c>
      <c r="I35" s="2">
        <v>0</v>
      </c>
      <c r="J35" s="2">
        <f t="shared" si="0"/>
        <v>281697.75900000002</v>
      </c>
    </row>
    <row r="36" spans="1:10" ht="12" customHeight="1">
      <c r="C36" s="15"/>
      <c r="D36" s="14" t="s">
        <v>19</v>
      </c>
      <c r="E36" s="2">
        <v>727060.03</v>
      </c>
      <c r="F36" s="2">
        <v>1798647.4909999999</v>
      </c>
      <c r="G36" s="2">
        <v>13158.75</v>
      </c>
      <c r="H36" s="2">
        <v>2551206.19</v>
      </c>
      <c r="I36" s="2">
        <v>9486.5499999999993</v>
      </c>
      <c r="J36" s="2">
        <f t="shared" si="0"/>
        <v>5099559.010999999</v>
      </c>
    </row>
    <row r="37" spans="1:10" ht="12" customHeight="1">
      <c r="C37" s="15"/>
      <c r="D37" s="14" t="s">
        <v>18</v>
      </c>
      <c r="E37" s="2">
        <v>81805</v>
      </c>
      <c r="F37" s="2">
        <v>480790.89</v>
      </c>
      <c r="G37" s="2">
        <v>39130.949999999997</v>
      </c>
      <c r="H37" s="2">
        <v>5904472.25</v>
      </c>
      <c r="I37" s="2">
        <v>0</v>
      </c>
      <c r="J37" s="2">
        <f t="shared" si="0"/>
        <v>6506199.0899999999</v>
      </c>
    </row>
    <row r="38" spans="1:10" ht="12" customHeight="1">
      <c r="C38" s="15"/>
      <c r="D38" s="14" t="s">
        <v>17</v>
      </c>
      <c r="E38" s="2">
        <v>0</v>
      </c>
      <c r="F38" s="2">
        <v>5000</v>
      </c>
      <c r="G38" s="2">
        <v>843518.09</v>
      </c>
      <c r="H38" s="2">
        <v>16690390.24</v>
      </c>
      <c r="I38" s="2">
        <v>0</v>
      </c>
      <c r="J38" s="2">
        <f t="shared" si="0"/>
        <v>17538908.330000002</v>
      </c>
    </row>
    <row r="39" spans="1:10" ht="12" customHeight="1">
      <c r="C39" s="15"/>
      <c r="D39" s="14" t="s">
        <v>16</v>
      </c>
      <c r="E39" s="2">
        <v>14123.38</v>
      </c>
      <c r="F39" s="2">
        <v>316977.32</v>
      </c>
      <c r="G39" s="2">
        <v>0</v>
      </c>
      <c r="H39" s="2">
        <v>0</v>
      </c>
      <c r="I39" s="2">
        <v>76901.179999999993</v>
      </c>
      <c r="J39" s="2">
        <f t="shared" si="0"/>
        <v>408001.88</v>
      </c>
    </row>
    <row r="40" spans="1:10" ht="12" customHeight="1">
      <c r="C40" s="15"/>
      <c r="D40" s="14" t="s">
        <v>15</v>
      </c>
      <c r="E40" s="2">
        <v>40583.72</v>
      </c>
      <c r="F40" s="2">
        <v>30978.79</v>
      </c>
      <c r="G40" s="2">
        <v>0</v>
      </c>
      <c r="H40" s="2">
        <v>6662.87</v>
      </c>
      <c r="I40" s="2">
        <v>4500</v>
      </c>
      <c r="J40" s="2">
        <f t="shared" si="0"/>
        <v>82725.38</v>
      </c>
    </row>
    <row r="41" spans="1:10" ht="12" customHeight="1">
      <c r="C41" s="15"/>
      <c r="D41" s="14" t="s">
        <v>14</v>
      </c>
      <c r="E41" s="2">
        <v>113302.01</v>
      </c>
      <c r="F41" s="2">
        <v>2210188.3199999998</v>
      </c>
      <c r="G41" s="2">
        <v>0</v>
      </c>
      <c r="H41" s="2">
        <v>46962.5</v>
      </c>
      <c r="I41" s="2">
        <v>18174.25</v>
      </c>
      <c r="J41" s="2">
        <f t="shared" si="0"/>
        <v>2388627.0799999996</v>
      </c>
    </row>
    <row r="42" spans="1:10" ht="12" customHeight="1">
      <c r="A42" s="17"/>
      <c r="B42" s="17"/>
      <c r="C42" s="15" t="s">
        <v>13</v>
      </c>
      <c r="D42" s="15"/>
      <c r="E42" s="16">
        <v>158061.44</v>
      </c>
      <c r="F42" s="16">
        <v>134660.03</v>
      </c>
      <c r="G42" s="16">
        <v>0</v>
      </c>
      <c r="H42" s="16">
        <v>34466566.899999999</v>
      </c>
      <c r="I42" s="16">
        <v>0</v>
      </c>
      <c r="J42" s="16">
        <f t="shared" si="0"/>
        <v>34759288.369999997</v>
      </c>
    </row>
    <row r="43" spans="1:10" ht="12" customHeight="1">
      <c r="A43" s="17"/>
      <c r="B43" s="17"/>
      <c r="C43" s="15" t="s">
        <v>12</v>
      </c>
      <c r="D43" s="15"/>
      <c r="E43" s="16">
        <v>45766387.862999991</v>
      </c>
      <c r="F43" s="16">
        <v>260285495.74599999</v>
      </c>
      <c r="G43" s="16">
        <v>59063342.412</v>
      </c>
      <c r="H43" s="16">
        <v>3280926721.7090001</v>
      </c>
      <c r="I43" s="16">
        <v>1028995.4570000001</v>
      </c>
      <c r="J43" s="16">
        <f t="shared" si="0"/>
        <v>3647070943.1869998</v>
      </c>
    </row>
    <row r="44" spans="1:10" ht="12" customHeight="1">
      <c r="C44" s="15"/>
      <c r="D44" s="14" t="s">
        <v>11</v>
      </c>
      <c r="E44" s="2">
        <v>745107.3</v>
      </c>
      <c r="F44" s="2">
        <v>533528.72</v>
      </c>
      <c r="G44" s="2">
        <v>2317755.5</v>
      </c>
      <c r="H44" s="2">
        <v>6203510.1310000001</v>
      </c>
      <c r="I44" s="2">
        <v>0</v>
      </c>
      <c r="J44" s="2">
        <f t="shared" si="0"/>
        <v>9799901.6510000005</v>
      </c>
    </row>
    <row r="45" spans="1:10" s="8" customFormat="1" ht="12" customHeight="1">
      <c r="C45" s="13"/>
      <c r="D45" s="12" t="s">
        <v>10</v>
      </c>
      <c r="E45" s="2">
        <v>38127456.542999998</v>
      </c>
      <c r="F45" s="2">
        <v>236922025.75</v>
      </c>
      <c r="G45" s="2">
        <v>53615264.272</v>
      </c>
      <c r="H45" s="2">
        <v>3032141386.2030001</v>
      </c>
      <c r="I45" s="2">
        <v>916507.56</v>
      </c>
      <c r="J45" s="2">
        <f t="shared" si="0"/>
        <v>3361722640.3280001</v>
      </c>
    </row>
    <row r="46" spans="1:10" s="8" customFormat="1" ht="12" customHeight="1">
      <c r="B46" s="11"/>
      <c r="C46" s="10"/>
      <c r="D46" s="9" t="s">
        <v>9</v>
      </c>
      <c r="E46" s="2">
        <v>6893824.0199999996</v>
      </c>
      <c r="F46" s="2">
        <v>22829941.276000001</v>
      </c>
      <c r="G46" s="2">
        <v>3130322.64</v>
      </c>
      <c r="H46" s="2">
        <v>242581825.375</v>
      </c>
      <c r="I46" s="2">
        <v>112487.897</v>
      </c>
      <c r="J46" s="2">
        <f t="shared" si="0"/>
        <v>275548401.208</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51</v>
      </c>
      <c r="D50" s="30"/>
      <c r="E50" s="30"/>
      <c r="F50" s="30"/>
      <c r="G50" s="30"/>
      <c r="H50" s="30"/>
      <c r="I50" s="30"/>
    </row>
    <row r="51" spans="2:9" s="3" customFormat="1" ht="20.5" customHeight="1">
      <c r="B51" s="4" t="s">
        <v>6</v>
      </c>
      <c r="C51" s="30" t="s">
        <v>77</v>
      </c>
      <c r="D51" s="30"/>
      <c r="E51" s="30"/>
      <c r="F51" s="30"/>
      <c r="G51" s="30"/>
      <c r="H51" s="30"/>
      <c r="I51" s="30"/>
    </row>
    <row r="52" spans="2:9" s="3" customFormat="1" ht="104" customHeight="1">
      <c r="B52" s="4" t="s">
        <v>5</v>
      </c>
      <c r="C52" s="30" t="s">
        <v>67</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B4729A5-543A-49D5-BB97-34E6DF1EC8F4}">
  <sheetPr codeName="Hoja170"/>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83</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109277393.79700002</v>
      </c>
      <c r="F9" s="20">
        <v>831298116.66999996</v>
      </c>
      <c r="G9" s="20">
        <v>235903915.58000004</v>
      </c>
      <c r="H9" s="20">
        <v>34628889734.412994</v>
      </c>
      <c r="I9" s="20">
        <v>1482464.5489999999</v>
      </c>
      <c r="J9" s="20">
        <f>SUM(E9:I9)</f>
        <v>35806851625.008995</v>
      </c>
    </row>
    <row r="10" spans="1:10" ht="8" customHeight="1">
      <c r="C10" s="15"/>
      <c r="D10" s="14"/>
      <c r="J10" s="2"/>
    </row>
    <row r="11" spans="1:10" ht="12" customHeight="1">
      <c r="A11" s="17"/>
      <c r="B11" s="17"/>
      <c r="C11" s="18" t="s">
        <v>44</v>
      </c>
      <c r="D11" s="15"/>
      <c r="E11" s="16">
        <v>6561253.8459999999</v>
      </c>
      <c r="F11" s="16">
        <v>139628766.30399999</v>
      </c>
      <c r="G11" s="16">
        <v>30332358.491000004</v>
      </c>
      <c r="H11" s="16">
        <v>773829232.26899993</v>
      </c>
      <c r="I11" s="16">
        <v>810</v>
      </c>
      <c r="J11" s="16">
        <f t="shared" ref="J11:J46" si="0">SUM(E11:I11)</f>
        <v>950352420.90999985</v>
      </c>
    </row>
    <row r="12" spans="1:10" ht="12" customHeight="1">
      <c r="C12" s="15"/>
      <c r="D12" s="14" t="s">
        <v>43</v>
      </c>
      <c r="E12" s="2">
        <v>5084097.4359999998</v>
      </c>
      <c r="F12" s="2">
        <v>119413904.774</v>
      </c>
      <c r="G12" s="2">
        <v>28661464.271000002</v>
      </c>
      <c r="H12" s="2">
        <v>698020317.37699997</v>
      </c>
      <c r="I12" s="2">
        <v>810</v>
      </c>
      <c r="J12" s="2">
        <f t="shared" si="0"/>
        <v>851180593.85800004</v>
      </c>
    </row>
    <row r="13" spans="1:10" ht="12" customHeight="1">
      <c r="C13" s="15"/>
      <c r="D13" s="14" t="s">
        <v>42</v>
      </c>
      <c r="E13" s="2">
        <v>247768.36</v>
      </c>
      <c r="F13" s="2">
        <v>1275048.8</v>
      </c>
      <c r="G13" s="2">
        <v>127231.6</v>
      </c>
      <c r="H13" s="2">
        <v>49301818.741999999</v>
      </c>
      <c r="I13" s="2">
        <v>0</v>
      </c>
      <c r="J13" s="2">
        <f t="shared" si="0"/>
        <v>50951867.501999997</v>
      </c>
    </row>
    <row r="14" spans="1:10" ht="12" customHeight="1">
      <c r="C14" s="15"/>
      <c r="D14" s="14" t="s">
        <v>41</v>
      </c>
      <c r="E14" s="2">
        <v>1229388.05</v>
      </c>
      <c r="F14" s="2">
        <v>18939812.73</v>
      </c>
      <c r="G14" s="2">
        <v>1543662.62</v>
      </c>
      <c r="H14" s="2">
        <v>26507096.149999999</v>
      </c>
      <c r="I14" s="2">
        <v>0</v>
      </c>
      <c r="J14" s="2">
        <f t="shared" si="0"/>
        <v>48219959.549999997</v>
      </c>
    </row>
    <row r="15" spans="1:10" ht="12" customHeight="1">
      <c r="A15" s="17"/>
      <c r="B15" s="17"/>
      <c r="C15" s="15" t="s">
        <v>40</v>
      </c>
      <c r="D15" s="15"/>
      <c r="E15" s="16">
        <v>4223526.75</v>
      </c>
      <c r="F15" s="16">
        <v>62914069.952</v>
      </c>
      <c r="G15" s="16">
        <v>25079608.579999998</v>
      </c>
      <c r="H15" s="16">
        <v>759241350.24699998</v>
      </c>
      <c r="I15" s="16">
        <v>98272.98</v>
      </c>
      <c r="J15" s="16">
        <f t="shared" si="0"/>
        <v>851556828.50899994</v>
      </c>
    </row>
    <row r="16" spans="1:10" ht="12" customHeight="1">
      <c r="A16" s="17"/>
      <c r="B16" s="17"/>
      <c r="C16" s="15" t="s">
        <v>39</v>
      </c>
      <c r="D16" s="15"/>
      <c r="E16" s="16">
        <v>415748.33</v>
      </c>
      <c r="F16" s="16">
        <v>4825993.78</v>
      </c>
      <c r="G16" s="16">
        <v>5825623.1099999994</v>
      </c>
      <c r="H16" s="16">
        <v>17696976501.117001</v>
      </c>
      <c r="I16" s="16">
        <v>0</v>
      </c>
      <c r="J16" s="16">
        <f t="shared" si="0"/>
        <v>17708043866.337002</v>
      </c>
    </row>
    <row r="17" spans="1:10" ht="12" customHeight="1">
      <c r="C17" s="15"/>
      <c r="D17" s="14" t="s">
        <v>38</v>
      </c>
      <c r="E17" s="2">
        <v>412298.33</v>
      </c>
      <c r="F17" s="2">
        <v>4808827.3</v>
      </c>
      <c r="G17" s="2">
        <v>5188236.84</v>
      </c>
      <c r="H17" s="2">
        <v>15742693711.236</v>
      </c>
      <c r="I17" s="2">
        <v>0</v>
      </c>
      <c r="J17" s="2">
        <f t="shared" si="0"/>
        <v>15753103073.705999</v>
      </c>
    </row>
    <row r="18" spans="1:10" ht="12" customHeight="1">
      <c r="C18" s="15"/>
      <c r="D18" s="14" t="s">
        <v>37</v>
      </c>
      <c r="E18" s="2">
        <v>3450</v>
      </c>
      <c r="F18" s="2">
        <v>17166.48</v>
      </c>
      <c r="G18" s="2">
        <v>637386.27</v>
      </c>
      <c r="H18" s="2">
        <v>1954282789.881</v>
      </c>
      <c r="I18" s="2">
        <v>0</v>
      </c>
      <c r="J18" s="2">
        <f t="shared" si="0"/>
        <v>1954940792.631</v>
      </c>
    </row>
    <row r="19" spans="1:10" ht="12" customHeight="1">
      <c r="A19" s="17"/>
      <c r="B19" s="17"/>
      <c r="C19" s="15" t="s">
        <v>36</v>
      </c>
      <c r="D19" s="15"/>
      <c r="E19" s="16">
        <v>34815090.046999998</v>
      </c>
      <c r="F19" s="16">
        <v>300766179.33899999</v>
      </c>
      <c r="G19" s="16">
        <v>98355030.28200002</v>
      </c>
      <c r="H19" s="16">
        <v>9553819518.9090004</v>
      </c>
      <c r="I19" s="16">
        <v>14153.7</v>
      </c>
      <c r="J19" s="16">
        <f t="shared" si="0"/>
        <v>9987769972.2770004</v>
      </c>
    </row>
    <row r="20" spans="1:10" ht="12" customHeight="1">
      <c r="C20" s="15"/>
      <c r="D20" s="14" t="s">
        <v>35</v>
      </c>
      <c r="E20" s="2">
        <v>352932.58</v>
      </c>
      <c r="F20" s="2">
        <v>11813813.26</v>
      </c>
      <c r="G20" s="2">
        <v>11167525.869999999</v>
      </c>
      <c r="H20" s="2">
        <v>1452643845.0050001</v>
      </c>
      <c r="I20" s="2">
        <v>0</v>
      </c>
      <c r="J20" s="2">
        <f t="shared" si="0"/>
        <v>1475978116.7150002</v>
      </c>
    </row>
    <row r="21" spans="1:10" ht="12" customHeight="1">
      <c r="C21" s="15"/>
      <c r="D21" s="14" t="s">
        <v>34</v>
      </c>
      <c r="E21" s="2">
        <v>17789.04</v>
      </c>
      <c r="F21" s="2">
        <v>0</v>
      </c>
      <c r="G21" s="2">
        <v>0</v>
      </c>
      <c r="H21" s="2">
        <v>1405254461.497</v>
      </c>
      <c r="I21" s="2">
        <v>0</v>
      </c>
      <c r="J21" s="2">
        <f t="shared" si="0"/>
        <v>1405272250.5369999</v>
      </c>
    </row>
    <row r="22" spans="1:10" ht="12" customHeight="1">
      <c r="C22" s="15"/>
      <c r="D22" s="14" t="s">
        <v>33</v>
      </c>
      <c r="E22" s="2">
        <v>0</v>
      </c>
      <c r="F22" s="2">
        <v>1159066.46</v>
      </c>
      <c r="G22" s="2">
        <v>507769.66</v>
      </c>
      <c r="H22" s="2">
        <v>5.4</v>
      </c>
      <c r="I22" s="2">
        <v>0</v>
      </c>
      <c r="J22" s="2">
        <f t="shared" si="0"/>
        <v>1666841.5199999998</v>
      </c>
    </row>
    <row r="23" spans="1:10" ht="12" customHeight="1">
      <c r="C23" s="15"/>
      <c r="D23" s="14" t="s">
        <v>32</v>
      </c>
      <c r="E23" s="2">
        <v>0</v>
      </c>
      <c r="F23" s="2">
        <v>0</v>
      </c>
      <c r="G23" s="2">
        <v>0</v>
      </c>
      <c r="H23" s="2">
        <v>88915125.570999995</v>
      </c>
      <c r="I23" s="2">
        <v>0</v>
      </c>
      <c r="J23" s="2">
        <f t="shared" si="0"/>
        <v>88915125.570999995</v>
      </c>
    </row>
    <row r="24" spans="1:10" ht="12" customHeight="1">
      <c r="C24" s="15"/>
      <c r="D24" s="14" t="s">
        <v>31</v>
      </c>
      <c r="E24" s="2">
        <v>4128145.6120000002</v>
      </c>
      <c r="F24" s="2">
        <v>80765694.046000004</v>
      </c>
      <c r="G24" s="2">
        <v>29401028.074000001</v>
      </c>
      <c r="H24" s="2">
        <v>1340924269.2049999</v>
      </c>
      <c r="I24" s="2">
        <v>0</v>
      </c>
      <c r="J24" s="2">
        <f t="shared" si="0"/>
        <v>1455219136.937</v>
      </c>
    </row>
    <row r="25" spans="1:10" ht="12" customHeight="1">
      <c r="C25" s="15"/>
      <c r="D25" s="14" t="s">
        <v>30</v>
      </c>
      <c r="E25" s="2">
        <v>20346980.789999999</v>
      </c>
      <c r="F25" s="2">
        <v>139637567.04899999</v>
      </c>
      <c r="G25" s="2">
        <v>32582863.550000001</v>
      </c>
      <c r="H25" s="2">
        <v>1121269703.1819999</v>
      </c>
      <c r="I25" s="2">
        <v>6793</v>
      </c>
      <c r="J25" s="2">
        <f t="shared" si="0"/>
        <v>1313843907.5709999</v>
      </c>
    </row>
    <row r="26" spans="1:10" ht="12" customHeight="1">
      <c r="C26" s="15"/>
      <c r="D26" s="14" t="s">
        <v>29</v>
      </c>
      <c r="E26" s="2">
        <v>5780204.5609999998</v>
      </c>
      <c r="F26" s="2">
        <v>32466547.670000002</v>
      </c>
      <c r="G26" s="2">
        <v>7918304.5180000002</v>
      </c>
      <c r="H26" s="2">
        <v>299189156.55299997</v>
      </c>
      <c r="I26" s="2">
        <v>0</v>
      </c>
      <c r="J26" s="2">
        <f t="shared" si="0"/>
        <v>345354213.30199999</v>
      </c>
    </row>
    <row r="27" spans="1:10" ht="12" customHeight="1">
      <c r="C27" s="15"/>
      <c r="D27" s="14" t="s">
        <v>28</v>
      </c>
      <c r="E27" s="2">
        <v>662686.45700000005</v>
      </c>
      <c r="F27" s="2">
        <v>4450858.37</v>
      </c>
      <c r="G27" s="2">
        <v>496856.31</v>
      </c>
      <c r="H27" s="2">
        <v>144279802.01699999</v>
      </c>
      <c r="I27" s="2">
        <v>0</v>
      </c>
      <c r="J27" s="2">
        <f t="shared" si="0"/>
        <v>149890203.15399998</v>
      </c>
    </row>
    <row r="28" spans="1:10" ht="12" customHeight="1">
      <c r="C28" s="15"/>
      <c r="D28" s="14" t="s">
        <v>27</v>
      </c>
      <c r="E28" s="2">
        <v>852917.02</v>
      </c>
      <c r="F28" s="2">
        <v>16027246.380000001</v>
      </c>
      <c r="G28" s="2">
        <v>5810588.9000000004</v>
      </c>
      <c r="H28" s="2">
        <v>867467443.55900002</v>
      </c>
      <c r="I28" s="2">
        <v>6717.5</v>
      </c>
      <c r="J28" s="2">
        <f t="shared" si="0"/>
        <v>890164913.35899997</v>
      </c>
    </row>
    <row r="29" spans="1:10" ht="12" customHeight="1">
      <c r="C29" s="15"/>
      <c r="D29" s="14" t="s">
        <v>26</v>
      </c>
      <c r="E29" s="2">
        <v>941279.93700000003</v>
      </c>
      <c r="F29" s="2">
        <v>2687970.7549999999</v>
      </c>
      <c r="G29" s="2">
        <v>2691380.41</v>
      </c>
      <c r="H29" s="2">
        <v>121330535.395</v>
      </c>
      <c r="I29" s="2">
        <v>0</v>
      </c>
      <c r="J29" s="2">
        <f t="shared" si="0"/>
        <v>127651166.49699999</v>
      </c>
    </row>
    <row r="30" spans="1:10" ht="12" customHeight="1">
      <c r="C30" s="15"/>
      <c r="D30" s="14" t="s">
        <v>25</v>
      </c>
      <c r="E30" s="2">
        <v>1725034.05</v>
      </c>
      <c r="F30" s="2">
        <v>11392379.198999999</v>
      </c>
      <c r="G30" s="2">
        <v>7355980.3399999999</v>
      </c>
      <c r="H30" s="2">
        <v>2573684034.119</v>
      </c>
      <c r="I30" s="2">
        <v>643.20000000000005</v>
      </c>
      <c r="J30" s="2">
        <f t="shared" si="0"/>
        <v>2594158070.908</v>
      </c>
    </row>
    <row r="31" spans="1:10" ht="12" customHeight="1">
      <c r="C31" s="15"/>
      <c r="D31" s="14" t="s">
        <v>24</v>
      </c>
      <c r="E31" s="2">
        <v>7120</v>
      </c>
      <c r="F31" s="2">
        <v>365036.15</v>
      </c>
      <c r="G31" s="2">
        <v>422732.65</v>
      </c>
      <c r="H31" s="2">
        <v>138861137.40599999</v>
      </c>
      <c r="I31" s="2">
        <v>0</v>
      </c>
      <c r="J31" s="2">
        <f t="shared" si="0"/>
        <v>139656026.206</v>
      </c>
    </row>
    <row r="32" spans="1:10" ht="12" customHeight="1">
      <c r="A32" s="17"/>
      <c r="B32" s="17"/>
      <c r="C32" s="15" t="s">
        <v>23</v>
      </c>
      <c r="D32" s="15"/>
      <c r="E32" s="16">
        <v>12844253.311999999</v>
      </c>
      <c r="F32" s="16">
        <v>66866928.153999984</v>
      </c>
      <c r="G32" s="16">
        <v>25226338.98</v>
      </c>
      <c r="H32" s="16">
        <v>1044475213.4299999</v>
      </c>
      <c r="I32" s="16">
        <v>1069342.639</v>
      </c>
      <c r="J32" s="16">
        <f t="shared" si="0"/>
        <v>1150482076.5149999</v>
      </c>
    </row>
    <row r="33" spans="1:10" ht="12" customHeight="1">
      <c r="C33" s="15"/>
      <c r="D33" s="14" t="s">
        <v>22</v>
      </c>
      <c r="E33" s="2">
        <v>68319.656000000003</v>
      </c>
      <c r="F33" s="2">
        <v>3315.16</v>
      </c>
      <c r="G33" s="2">
        <v>0</v>
      </c>
      <c r="H33" s="2">
        <v>960629.56400000001</v>
      </c>
      <c r="I33" s="2">
        <v>0</v>
      </c>
      <c r="J33" s="2">
        <f t="shared" si="0"/>
        <v>1032264.38</v>
      </c>
    </row>
    <row r="34" spans="1:10" ht="12" customHeight="1">
      <c r="C34" s="15"/>
      <c r="D34" s="14" t="s">
        <v>21</v>
      </c>
      <c r="E34" s="2">
        <v>10966917.137</v>
      </c>
      <c r="F34" s="2">
        <v>63235151.333999999</v>
      </c>
      <c r="G34" s="2">
        <v>24548789.59</v>
      </c>
      <c r="H34" s="2">
        <v>1006630294.247</v>
      </c>
      <c r="I34" s="2">
        <v>280322.84999999998</v>
      </c>
      <c r="J34" s="2">
        <f t="shared" si="0"/>
        <v>1105661475.158</v>
      </c>
    </row>
    <row r="35" spans="1:10" ht="12" customHeight="1">
      <c r="C35" s="15"/>
      <c r="D35" s="14" t="s">
        <v>20</v>
      </c>
      <c r="E35" s="2">
        <v>228718.726</v>
      </c>
      <c r="F35" s="2">
        <v>26189.66</v>
      </c>
      <c r="G35" s="2">
        <v>214.2</v>
      </c>
      <c r="H35" s="2">
        <v>23722.66</v>
      </c>
      <c r="I35" s="2">
        <v>0</v>
      </c>
      <c r="J35" s="2">
        <f t="shared" si="0"/>
        <v>278845.24599999998</v>
      </c>
    </row>
    <row r="36" spans="1:10" ht="12" customHeight="1">
      <c r="C36" s="15"/>
      <c r="D36" s="14" t="s">
        <v>19</v>
      </c>
      <c r="E36" s="2">
        <v>882873.37300000002</v>
      </c>
      <c r="F36" s="2">
        <v>2349533.1800000002</v>
      </c>
      <c r="G36" s="2">
        <v>674616.73</v>
      </c>
      <c r="H36" s="2">
        <v>6679028.6600000001</v>
      </c>
      <c r="I36" s="2">
        <v>0</v>
      </c>
      <c r="J36" s="2">
        <f t="shared" si="0"/>
        <v>10586051.943</v>
      </c>
    </row>
    <row r="37" spans="1:10" ht="12" customHeight="1">
      <c r="C37" s="15"/>
      <c r="D37" s="14" t="s">
        <v>18</v>
      </c>
      <c r="E37" s="2">
        <v>9237.25</v>
      </c>
      <c r="F37" s="2">
        <v>773780.91</v>
      </c>
      <c r="G37" s="2">
        <v>2717.46</v>
      </c>
      <c r="H37" s="2">
        <v>6122562.2599999998</v>
      </c>
      <c r="I37" s="2">
        <v>0</v>
      </c>
      <c r="J37" s="2">
        <f t="shared" si="0"/>
        <v>6908297.8799999999</v>
      </c>
    </row>
    <row r="38" spans="1:10" ht="12" customHeight="1">
      <c r="C38" s="15"/>
      <c r="D38" s="14" t="s">
        <v>17</v>
      </c>
      <c r="E38" s="2">
        <v>5</v>
      </c>
      <c r="F38" s="2">
        <v>0</v>
      </c>
      <c r="G38" s="2">
        <v>0</v>
      </c>
      <c r="H38" s="2">
        <v>19364339.120000001</v>
      </c>
      <c r="I38" s="2">
        <v>0</v>
      </c>
      <c r="J38" s="2">
        <f t="shared" si="0"/>
        <v>19364344.120000001</v>
      </c>
    </row>
    <row r="39" spans="1:10" ht="12" customHeight="1">
      <c r="C39" s="15"/>
      <c r="D39" s="14" t="s">
        <v>16</v>
      </c>
      <c r="E39" s="2">
        <v>593889.02</v>
      </c>
      <c r="F39" s="2">
        <v>202999.48</v>
      </c>
      <c r="G39" s="2">
        <v>0</v>
      </c>
      <c r="H39" s="2">
        <v>1710935.7</v>
      </c>
      <c r="I39" s="2">
        <v>782839.78899999999</v>
      </c>
      <c r="J39" s="2">
        <f t="shared" si="0"/>
        <v>3290663.9890000001</v>
      </c>
    </row>
    <row r="40" spans="1:10" ht="12" customHeight="1">
      <c r="C40" s="15"/>
      <c r="D40" s="14" t="s">
        <v>15</v>
      </c>
      <c r="E40" s="2">
        <v>17465</v>
      </c>
      <c r="F40" s="2">
        <v>55662.95</v>
      </c>
      <c r="G40" s="2">
        <v>0</v>
      </c>
      <c r="H40" s="2">
        <v>81979.869000000006</v>
      </c>
      <c r="I40" s="2">
        <v>3970</v>
      </c>
      <c r="J40" s="2">
        <f t="shared" si="0"/>
        <v>159077.81900000002</v>
      </c>
    </row>
    <row r="41" spans="1:10" ht="12" customHeight="1">
      <c r="C41" s="15"/>
      <c r="D41" s="14" t="s">
        <v>14</v>
      </c>
      <c r="E41" s="2">
        <v>76828.149999999994</v>
      </c>
      <c r="F41" s="2">
        <v>220295.48</v>
      </c>
      <c r="G41" s="2">
        <v>1</v>
      </c>
      <c r="H41" s="2">
        <v>2901721.35</v>
      </c>
      <c r="I41" s="2">
        <v>2210</v>
      </c>
      <c r="J41" s="2">
        <f t="shared" si="0"/>
        <v>3201055.98</v>
      </c>
    </row>
    <row r="42" spans="1:10" ht="12" customHeight="1">
      <c r="A42" s="17"/>
      <c r="B42" s="17"/>
      <c r="C42" s="15" t="s">
        <v>13</v>
      </c>
      <c r="D42" s="15"/>
      <c r="E42" s="16">
        <v>505310.5</v>
      </c>
      <c r="F42" s="16">
        <v>514089.85</v>
      </c>
      <c r="G42" s="16">
        <v>0</v>
      </c>
      <c r="H42" s="16">
        <v>46175008.575000003</v>
      </c>
      <c r="I42" s="16">
        <v>11522.05</v>
      </c>
      <c r="J42" s="16">
        <f t="shared" si="0"/>
        <v>47205930.975000001</v>
      </c>
    </row>
    <row r="43" spans="1:10" ht="12" customHeight="1">
      <c r="A43" s="17"/>
      <c r="B43" s="17"/>
      <c r="C43" s="15" t="s">
        <v>12</v>
      </c>
      <c r="D43" s="15"/>
      <c r="E43" s="16">
        <v>49912211.011999995</v>
      </c>
      <c r="F43" s="16">
        <v>255782089.29100001</v>
      </c>
      <c r="G43" s="16">
        <v>51084956.137000002</v>
      </c>
      <c r="H43" s="16">
        <v>4754372909.8660002</v>
      </c>
      <c r="I43" s="16">
        <v>288363.18</v>
      </c>
      <c r="J43" s="16">
        <f t="shared" si="0"/>
        <v>5111440529.4860001</v>
      </c>
    </row>
    <row r="44" spans="1:10" ht="12" customHeight="1">
      <c r="C44" s="15"/>
      <c r="D44" s="14" t="s">
        <v>11</v>
      </c>
      <c r="E44" s="2">
        <v>992414.57</v>
      </c>
      <c r="F44" s="2">
        <v>957823.75</v>
      </c>
      <c r="G44" s="2">
        <v>32486.86</v>
      </c>
      <c r="H44" s="2">
        <v>9956313.2379999999</v>
      </c>
      <c r="I44" s="2">
        <v>0</v>
      </c>
      <c r="J44" s="2">
        <f t="shared" si="0"/>
        <v>11939038.418</v>
      </c>
    </row>
    <row r="45" spans="1:10" s="8" customFormat="1" ht="12" customHeight="1">
      <c r="C45" s="13"/>
      <c r="D45" s="12" t="s">
        <v>10</v>
      </c>
      <c r="E45" s="2">
        <v>41493010.807999998</v>
      </c>
      <c r="F45" s="2">
        <v>231511259.90400001</v>
      </c>
      <c r="G45" s="2">
        <v>46650912.467</v>
      </c>
      <c r="H45" s="2">
        <v>4403178559.0100002</v>
      </c>
      <c r="I45" s="2">
        <v>284024.24</v>
      </c>
      <c r="J45" s="2">
        <f t="shared" si="0"/>
        <v>4723117766.4289999</v>
      </c>
    </row>
    <row r="46" spans="1:10" s="8" customFormat="1" ht="12" customHeight="1">
      <c r="B46" s="11"/>
      <c r="C46" s="10"/>
      <c r="D46" s="9" t="s">
        <v>9</v>
      </c>
      <c r="E46" s="2">
        <v>7426785.6339999996</v>
      </c>
      <c r="F46" s="2">
        <v>23313005.636999998</v>
      </c>
      <c r="G46" s="2">
        <v>4401556.8099999996</v>
      </c>
      <c r="H46" s="2">
        <v>341238037.61799997</v>
      </c>
      <c r="I46" s="2">
        <v>4338.9399999999996</v>
      </c>
      <c r="J46" s="2">
        <f t="shared" si="0"/>
        <v>376383724.639</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52</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1DD79B-575F-436B-8898-8070B48C009F}">
  <sheetPr codeName="Hoja171"/>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84</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117302088.18300001</v>
      </c>
      <c r="F9" s="20">
        <v>1037591028.9669999</v>
      </c>
      <c r="G9" s="20">
        <v>280755235.25300002</v>
      </c>
      <c r="H9" s="20">
        <v>44904210870.993996</v>
      </c>
      <c r="I9" s="20">
        <v>4735293.7369999997</v>
      </c>
      <c r="J9" s="20">
        <f>SUM(E9:I9)</f>
        <v>46344594517.133995</v>
      </c>
    </row>
    <row r="10" spans="1:10" ht="8" customHeight="1">
      <c r="C10" s="15"/>
      <c r="D10" s="14"/>
      <c r="I10" s="20"/>
      <c r="J10" s="20"/>
    </row>
    <row r="11" spans="1:10" ht="12" customHeight="1">
      <c r="A11" s="17"/>
      <c r="B11" s="17"/>
      <c r="C11" s="18" t="s">
        <v>44</v>
      </c>
      <c r="D11" s="15"/>
      <c r="E11" s="16">
        <v>9004314.7670000009</v>
      </c>
      <c r="F11" s="16">
        <v>164071625.87400001</v>
      </c>
      <c r="G11" s="16">
        <v>44415759.870999999</v>
      </c>
      <c r="H11" s="16">
        <v>1079087837.984</v>
      </c>
      <c r="I11" s="20">
        <v>6250</v>
      </c>
      <c r="J11" s="20">
        <f t="shared" ref="J11:J46" si="0">SUM(E11:I11)</f>
        <v>1296585788.4960001</v>
      </c>
    </row>
    <row r="12" spans="1:10" ht="12" customHeight="1">
      <c r="C12" s="15"/>
      <c r="D12" s="14" t="s">
        <v>43</v>
      </c>
      <c r="E12" s="2">
        <v>5751780.8969999999</v>
      </c>
      <c r="F12" s="2">
        <v>148527287.354</v>
      </c>
      <c r="G12" s="2">
        <v>37305533.181000002</v>
      </c>
      <c r="H12" s="2">
        <v>1020749539.564</v>
      </c>
      <c r="I12" s="2">
        <v>0</v>
      </c>
      <c r="J12" s="2">
        <f t="shared" si="0"/>
        <v>1212334140.9960001</v>
      </c>
    </row>
    <row r="13" spans="1:10" ht="12" customHeight="1">
      <c r="C13" s="15"/>
      <c r="D13" s="14" t="s">
        <v>42</v>
      </c>
      <c r="E13" s="2">
        <v>170955.87</v>
      </c>
      <c r="F13" s="2">
        <v>1364022.05</v>
      </c>
      <c r="G13" s="2">
        <v>0</v>
      </c>
      <c r="H13" s="2">
        <v>38685820.726000004</v>
      </c>
      <c r="I13" s="2">
        <v>6250</v>
      </c>
      <c r="J13" s="2">
        <f t="shared" si="0"/>
        <v>40227048.646000005</v>
      </c>
    </row>
    <row r="14" spans="1:10" ht="12" customHeight="1">
      <c r="C14" s="15"/>
      <c r="D14" s="14" t="s">
        <v>41</v>
      </c>
      <c r="E14" s="2">
        <v>3081578</v>
      </c>
      <c r="F14" s="2">
        <v>14180316.470000001</v>
      </c>
      <c r="G14" s="2">
        <v>7110226.6900000004</v>
      </c>
      <c r="H14" s="2">
        <v>19652477.693999998</v>
      </c>
      <c r="I14" s="2">
        <v>0</v>
      </c>
      <c r="J14" s="2">
        <f t="shared" si="0"/>
        <v>44024598.854000002</v>
      </c>
    </row>
    <row r="15" spans="1:10" ht="12" customHeight="1">
      <c r="A15" s="17"/>
      <c r="B15" s="17"/>
      <c r="C15" s="15" t="s">
        <v>40</v>
      </c>
      <c r="D15" s="15"/>
      <c r="E15" s="16">
        <v>4031362.79</v>
      </c>
      <c r="F15" s="16">
        <v>70019423.067000002</v>
      </c>
      <c r="G15" s="16">
        <v>24364519.82</v>
      </c>
      <c r="H15" s="16">
        <v>875030544.13</v>
      </c>
      <c r="I15" s="16">
        <v>0</v>
      </c>
      <c r="J15" s="16">
        <f t="shared" si="0"/>
        <v>973445849.80700004</v>
      </c>
    </row>
    <row r="16" spans="1:10" ht="12" customHeight="1">
      <c r="A16" s="17"/>
      <c r="B16" s="17"/>
      <c r="C16" s="15" t="s">
        <v>39</v>
      </c>
      <c r="D16" s="15"/>
      <c r="E16" s="16">
        <v>2185054.39</v>
      </c>
      <c r="F16" s="16">
        <v>6124994.9749999996</v>
      </c>
      <c r="G16" s="16">
        <v>2413224.27</v>
      </c>
      <c r="H16" s="16">
        <v>22334094577.431999</v>
      </c>
      <c r="I16" s="16">
        <v>0</v>
      </c>
      <c r="J16" s="16">
        <f t="shared" si="0"/>
        <v>22344817851.066998</v>
      </c>
    </row>
    <row r="17" spans="1:10" ht="12" customHeight="1">
      <c r="C17" s="15"/>
      <c r="D17" s="14" t="s">
        <v>38</v>
      </c>
      <c r="E17" s="2">
        <v>2174526.4300000002</v>
      </c>
      <c r="F17" s="2">
        <v>5287884.0549999997</v>
      </c>
      <c r="G17" s="2">
        <v>2412706.77</v>
      </c>
      <c r="H17" s="2">
        <v>19164691166.985001</v>
      </c>
      <c r="I17" s="2">
        <v>0</v>
      </c>
      <c r="J17" s="2">
        <f t="shared" si="0"/>
        <v>19174566284.240002</v>
      </c>
    </row>
    <row r="18" spans="1:10" ht="12" customHeight="1">
      <c r="C18" s="15"/>
      <c r="D18" s="14" t="s">
        <v>37</v>
      </c>
      <c r="E18" s="2">
        <v>10527.96</v>
      </c>
      <c r="F18" s="2">
        <v>837110.92</v>
      </c>
      <c r="G18" s="2">
        <v>517.5</v>
      </c>
      <c r="H18" s="2">
        <v>3169403410.447</v>
      </c>
      <c r="I18" s="2">
        <v>0</v>
      </c>
      <c r="J18" s="2">
        <f t="shared" si="0"/>
        <v>3170251566.8270001</v>
      </c>
    </row>
    <row r="19" spans="1:10" ht="12" customHeight="1">
      <c r="A19" s="17"/>
      <c r="B19" s="17"/>
      <c r="C19" s="15" t="s">
        <v>36</v>
      </c>
      <c r="D19" s="15"/>
      <c r="E19" s="16">
        <v>33272438.208999999</v>
      </c>
      <c r="F19" s="16">
        <v>336829364.64899999</v>
      </c>
      <c r="G19" s="16">
        <v>106725293.913</v>
      </c>
      <c r="H19" s="16">
        <v>11844169160.298998</v>
      </c>
      <c r="I19" s="16">
        <v>30576.679999999997</v>
      </c>
      <c r="J19" s="16">
        <f t="shared" si="0"/>
        <v>12321026833.749998</v>
      </c>
    </row>
    <row r="20" spans="1:10" ht="12" customHeight="1">
      <c r="C20" s="15"/>
      <c r="D20" s="14" t="s">
        <v>35</v>
      </c>
      <c r="E20" s="2">
        <v>376775.35</v>
      </c>
      <c r="F20" s="2">
        <v>13196200.139</v>
      </c>
      <c r="G20" s="2">
        <v>11508227.67</v>
      </c>
      <c r="H20" s="2">
        <v>1861714366.3829999</v>
      </c>
      <c r="I20" s="2">
        <v>0</v>
      </c>
      <c r="J20" s="2">
        <f t="shared" si="0"/>
        <v>1886795569.5419998</v>
      </c>
    </row>
    <row r="21" spans="1:10" ht="12" customHeight="1">
      <c r="C21" s="15"/>
      <c r="D21" s="14" t="s">
        <v>34</v>
      </c>
      <c r="E21" s="2">
        <v>0</v>
      </c>
      <c r="F21" s="2">
        <v>680</v>
      </c>
      <c r="G21" s="2">
        <v>0</v>
      </c>
      <c r="H21" s="2">
        <v>1450102926.427</v>
      </c>
      <c r="I21" s="2">
        <v>0</v>
      </c>
      <c r="J21" s="2">
        <f t="shared" si="0"/>
        <v>1450103606.427</v>
      </c>
    </row>
    <row r="22" spans="1:10" ht="12" customHeight="1">
      <c r="C22" s="15"/>
      <c r="D22" s="14" t="s">
        <v>33</v>
      </c>
      <c r="E22" s="2">
        <v>0</v>
      </c>
      <c r="F22" s="2">
        <v>751477.6</v>
      </c>
      <c r="G22" s="2">
        <v>53679</v>
      </c>
      <c r="H22" s="2">
        <v>137769.97</v>
      </c>
      <c r="I22" s="2">
        <v>0</v>
      </c>
      <c r="J22" s="2">
        <f t="shared" si="0"/>
        <v>942926.57</v>
      </c>
    </row>
    <row r="23" spans="1:10" ht="12" customHeight="1">
      <c r="C23" s="15"/>
      <c r="D23" s="14" t="s">
        <v>32</v>
      </c>
      <c r="E23" s="2">
        <v>0</v>
      </c>
      <c r="F23" s="2">
        <v>0</v>
      </c>
      <c r="G23" s="2">
        <v>0</v>
      </c>
      <c r="H23" s="2">
        <v>69869001.390000001</v>
      </c>
      <c r="I23" s="2">
        <v>0</v>
      </c>
      <c r="J23" s="2">
        <f t="shared" si="0"/>
        <v>69869001.390000001</v>
      </c>
    </row>
    <row r="24" spans="1:10" ht="12" customHeight="1">
      <c r="C24" s="15"/>
      <c r="D24" s="14" t="s">
        <v>31</v>
      </c>
      <c r="E24" s="2">
        <v>5038042.466</v>
      </c>
      <c r="F24" s="2">
        <v>76864069.568000004</v>
      </c>
      <c r="G24" s="2">
        <v>35340200.269000001</v>
      </c>
      <c r="H24" s="2">
        <v>1849851158.54</v>
      </c>
      <c r="I24" s="2">
        <v>0</v>
      </c>
      <c r="J24" s="2">
        <f t="shared" si="0"/>
        <v>1967093470.8429999</v>
      </c>
    </row>
    <row r="25" spans="1:10" ht="12" customHeight="1">
      <c r="C25" s="15"/>
      <c r="D25" s="14" t="s">
        <v>30</v>
      </c>
      <c r="E25" s="2">
        <v>21048604.421</v>
      </c>
      <c r="F25" s="2">
        <v>174315228.505</v>
      </c>
      <c r="G25" s="2">
        <v>39286029.303999998</v>
      </c>
      <c r="H25" s="2">
        <v>1353156202.283</v>
      </c>
      <c r="I25" s="2">
        <v>18417.5</v>
      </c>
      <c r="J25" s="2">
        <f t="shared" si="0"/>
        <v>1587824482.013</v>
      </c>
    </row>
    <row r="26" spans="1:10" ht="12" customHeight="1">
      <c r="C26" s="15"/>
      <c r="D26" s="14" t="s">
        <v>29</v>
      </c>
      <c r="E26" s="2">
        <v>3299176.2850000001</v>
      </c>
      <c r="F26" s="2">
        <v>36564115.159999996</v>
      </c>
      <c r="G26" s="2">
        <v>6724684.0199999996</v>
      </c>
      <c r="H26" s="2">
        <v>306357612.09100002</v>
      </c>
      <c r="I26" s="2">
        <v>8596.06</v>
      </c>
      <c r="J26" s="2">
        <f t="shared" si="0"/>
        <v>352954183.616</v>
      </c>
    </row>
    <row r="27" spans="1:10" ht="12" customHeight="1">
      <c r="C27" s="15"/>
      <c r="D27" s="14" t="s">
        <v>28</v>
      </c>
      <c r="E27" s="2">
        <v>459078.78</v>
      </c>
      <c r="F27" s="2">
        <v>4618560.4060000004</v>
      </c>
      <c r="G27" s="2">
        <v>3683984.51</v>
      </c>
      <c r="H27" s="2">
        <v>175311838.11199999</v>
      </c>
      <c r="I27" s="2">
        <v>3563.12</v>
      </c>
      <c r="J27" s="2">
        <f t="shared" si="0"/>
        <v>184077024.928</v>
      </c>
    </row>
    <row r="28" spans="1:10" ht="12" customHeight="1">
      <c r="C28" s="15"/>
      <c r="D28" s="14" t="s">
        <v>27</v>
      </c>
      <c r="E28" s="2">
        <v>955474.79700000002</v>
      </c>
      <c r="F28" s="2">
        <v>12911963.994999999</v>
      </c>
      <c r="G28" s="2">
        <v>8592592.4600000009</v>
      </c>
      <c r="H28" s="2">
        <v>1046280097.42</v>
      </c>
      <c r="I28" s="2">
        <v>0</v>
      </c>
      <c r="J28" s="2">
        <f t="shared" si="0"/>
        <v>1068740128.6719999</v>
      </c>
    </row>
    <row r="29" spans="1:10" ht="12" customHeight="1">
      <c r="C29" s="15"/>
      <c r="D29" s="14" t="s">
        <v>26</v>
      </c>
      <c r="E29" s="2">
        <v>906667.34</v>
      </c>
      <c r="F29" s="2">
        <v>3224464.21</v>
      </c>
      <c r="G29" s="2">
        <v>173831.88</v>
      </c>
      <c r="H29" s="2">
        <v>176450906.08700001</v>
      </c>
      <c r="I29" s="2">
        <v>0</v>
      </c>
      <c r="J29" s="2">
        <f t="shared" si="0"/>
        <v>180755869.51700002</v>
      </c>
    </row>
    <row r="30" spans="1:10" ht="12" customHeight="1">
      <c r="C30" s="15"/>
      <c r="D30" s="14" t="s">
        <v>25</v>
      </c>
      <c r="E30" s="2">
        <v>1186268.77</v>
      </c>
      <c r="F30" s="2">
        <v>13353485.986</v>
      </c>
      <c r="G30" s="2">
        <v>1319689.8</v>
      </c>
      <c r="H30" s="2">
        <v>3398400038.3000002</v>
      </c>
      <c r="I30" s="2">
        <v>0</v>
      </c>
      <c r="J30" s="2">
        <f t="shared" si="0"/>
        <v>3414259482.8560004</v>
      </c>
    </row>
    <row r="31" spans="1:10" ht="12" customHeight="1">
      <c r="C31" s="15"/>
      <c r="D31" s="14" t="s">
        <v>24</v>
      </c>
      <c r="E31" s="2">
        <v>2350</v>
      </c>
      <c r="F31" s="2">
        <v>1029119.08</v>
      </c>
      <c r="G31" s="2">
        <v>42375</v>
      </c>
      <c r="H31" s="2">
        <v>156537243.296</v>
      </c>
      <c r="I31" s="2">
        <v>0</v>
      </c>
      <c r="J31" s="2">
        <f t="shared" si="0"/>
        <v>157611087.37600002</v>
      </c>
    </row>
    <row r="32" spans="1:10" ht="12" customHeight="1">
      <c r="A32" s="17"/>
      <c r="B32" s="17"/>
      <c r="C32" s="15" t="s">
        <v>23</v>
      </c>
      <c r="D32" s="15"/>
      <c r="E32" s="16">
        <v>13602653.937999997</v>
      </c>
      <c r="F32" s="16">
        <v>78750563.772</v>
      </c>
      <c r="G32" s="16">
        <v>21762766.989</v>
      </c>
      <c r="H32" s="16">
        <v>2420790429.6420002</v>
      </c>
      <c r="I32" s="16">
        <v>4414822.2479999997</v>
      </c>
      <c r="J32" s="16">
        <f t="shared" si="0"/>
        <v>2539321236.5890002</v>
      </c>
    </row>
    <row r="33" spans="1:10" ht="12" customHeight="1">
      <c r="C33" s="15"/>
      <c r="D33" s="14" t="s">
        <v>22</v>
      </c>
      <c r="E33" s="2">
        <v>8785.43</v>
      </c>
      <c r="F33" s="2">
        <v>0</v>
      </c>
      <c r="G33" s="2">
        <v>0</v>
      </c>
      <c r="H33" s="2">
        <v>2547949.9380000001</v>
      </c>
      <c r="I33" s="2">
        <v>0</v>
      </c>
      <c r="J33" s="2">
        <f t="shared" si="0"/>
        <v>2556735.3680000002</v>
      </c>
    </row>
    <row r="34" spans="1:10" ht="12" customHeight="1">
      <c r="C34" s="15"/>
      <c r="D34" s="14" t="s">
        <v>21</v>
      </c>
      <c r="E34" s="2">
        <v>12444498.164999999</v>
      </c>
      <c r="F34" s="2">
        <v>71445553.412</v>
      </c>
      <c r="G34" s="2">
        <v>20191728.458999999</v>
      </c>
      <c r="H34" s="2">
        <v>2376696410.9860001</v>
      </c>
      <c r="I34" s="2">
        <v>4073530.2280000001</v>
      </c>
      <c r="J34" s="2">
        <f t="shared" si="0"/>
        <v>2484851721.25</v>
      </c>
    </row>
    <row r="35" spans="1:10" ht="12" customHeight="1">
      <c r="C35" s="15"/>
      <c r="D35" s="14" t="s">
        <v>20</v>
      </c>
      <c r="E35" s="2">
        <v>72510.414999999994</v>
      </c>
      <c r="F35" s="2">
        <v>3004.56</v>
      </c>
      <c r="G35" s="2">
        <v>4435.49</v>
      </c>
      <c r="H35" s="2">
        <v>57167.08</v>
      </c>
      <c r="I35" s="2">
        <v>0</v>
      </c>
      <c r="J35" s="2">
        <f t="shared" si="0"/>
        <v>137117.54499999998</v>
      </c>
    </row>
    <row r="36" spans="1:10" ht="12" customHeight="1">
      <c r="C36" s="15"/>
      <c r="D36" s="14" t="s">
        <v>19</v>
      </c>
      <c r="E36" s="2">
        <v>1002870.398</v>
      </c>
      <c r="F36" s="2">
        <v>4845339.01</v>
      </c>
      <c r="G36" s="2">
        <v>1440632.84</v>
      </c>
      <c r="H36" s="2">
        <v>12656577.717</v>
      </c>
      <c r="I36" s="2">
        <v>9390</v>
      </c>
      <c r="J36" s="2">
        <f t="shared" si="0"/>
        <v>19954809.965</v>
      </c>
    </row>
    <row r="37" spans="1:10" ht="12" customHeight="1">
      <c r="C37" s="15"/>
      <c r="D37" s="14" t="s">
        <v>18</v>
      </c>
      <c r="E37" s="2">
        <v>35733.75</v>
      </c>
      <c r="F37" s="2">
        <v>418801.88</v>
      </c>
      <c r="G37" s="2">
        <v>18286.599999999999</v>
      </c>
      <c r="H37" s="2">
        <v>7309591.1509999996</v>
      </c>
      <c r="I37" s="2">
        <v>0</v>
      </c>
      <c r="J37" s="2">
        <f t="shared" si="0"/>
        <v>7782413.3809999991</v>
      </c>
    </row>
    <row r="38" spans="1:10" ht="12" customHeight="1">
      <c r="C38" s="15"/>
      <c r="D38" s="14" t="s">
        <v>17</v>
      </c>
      <c r="E38" s="2">
        <v>3956</v>
      </c>
      <c r="F38" s="2">
        <v>0</v>
      </c>
      <c r="G38" s="2">
        <v>0</v>
      </c>
      <c r="H38" s="2">
        <v>19230157.210000001</v>
      </c>
      <c r="I38" s="2">
        <v>0</v>
      </c>
      <c r="J38" s="2">
        <f t="shared" si="0"/>
        <v>19234113.210000001</v>
      </c>
    </row>
    <row r="39" spans="1:10" ht="12" customHeight="1">
      <c r="C39" s="15"/>
      <c r="D39" s="14" t="s">
        <v>16</v>
      </c>
      <c r="E39" s="2">
        <v>26437</v>
      </c>
      <c r="F39" s="2">
        <v>26587.11</v>
      </c>
      <c r="G39" s="2">
        <v>0</v>
      </c>
      <c r="H39" s="2">
        <v>2198537.42</v>
      </c>
      <c r="I39" s="2">
        <v>331862.02</v>
      </c>
      <c r="J39" s="2">
        <f t="shared" si="0"/>
        <v>2583423.5499999998</v>
      </c>
    </row>
    <row r="40" spans="1:10" ht="12" customHeight="1">
      <c r="C40" s="15"/>
      <c r="D40" s="14" t="s">
        <v>15</v>
      </c>
      <c r="E40" s="2">
        <v>0</v>
      </c>
      <c r="F40" s="2">
        <v>52197.31</v>
      </c>
      <c r="G40" s="2">
        <v>0</v>
      </c>
      <c r="H40" s="2">
        <v>25746.14</v>
      </c>
      <c r="I40" s="2">
        <v>40</v>
      </c>
      <c r="J40" s="2">
        <f t="shared" si="0"/>
        <v>77983.45</v>
      </c>
    </row>
    <row r="41" spans="1:10" ht="12" customHeight="1">
      <c r="C41" s="15"/>
      <c r="D41" s="14" t="s">
        <v>14</v>
      </c>
      <c r="E41" s="2">
        <v>7862.78</v>
      </c>
      <c r="F41" s="2">
        <v>1959080.49</v>
      </c>
      <c r="G41" s="2">
        <v>107683.6</v>
      </c>
      <c r="H41" s="2">
        <v>68292</v>
      </c>
      <c r="I41" s="2">
        <v>0</v>
      </c>
      <c r="J41" s="2">
        <f t="shared" si="0"/>
        <v>2142918.87</v>
      </c>
    </row>
    <row r="42" spans="1:10" ht="12" customHeight="1">
      <c r="A42" s="17"/>
      <c r="B42" s="17"/>
      <c r="C42" s="15" t="s">
        <v>13</v>
      </c>
      <c r="D42" s="15"/>
      <c r="E42" s="16">
        <v>183123.99</v>
      </c>
      <c r="F42" s="16">
        <v>1342572.58</v>
      </c>
      <c r="G42" s="16">
        <v>0</v>
      </c>
      <c r="H42" s="16">
        <v>28183931.269000001</v>
      </c>
      <c r="I42" s="16">
        <v>43555</v>
      </c>
      <c r="J42" s="16">
        <f t="shared" si="0"/>
        <v>29753182.839000002</v>
      </c>
    </row>
    <row r="43" spans="1:10" ht="12" customHeight="1">
      <c r="A43" s="17"/>
      <c r="B43" s="17"/>
      <c r="C43" s="15" t="s">
        <v>12</v>
      </c>
      <c r="D43" s="15"/>
      <c r="E43" s="16">
        <v>55023140.099000007</v>
      </c>
      <c r="F43" s="16">
        <v>380452484.05000001</v>
      </c>
      <c r="G43" s="16">
        <v>81073670.390000001</v>
      </c>
      <c r="H43" s="16">
        <v>6322854390.2379999</v>
      </c>
      <c r="I43" s="16">
        <v>240089.80900000001</v>
      </c>
      <c r="J43" s="16">
        <f t="shared" si="0"/>
        <v>6839643774.5860004</v>
      </c>
    </row>
    <row r="44" spans="1:10" ht="12" customHeight="1">
      <c r="C44" s="15"/>
      <c r="D44" s="14" t="s">
        <v>11</v>
      </c>
      <c r="E44" s="2">
        <v>1263469.53</v>
      </c>
      <c r="F44" s="2">
        <v>2787096.78</v>
      </c>
      <c r="G44" s="2">
        <v>152142.51</v>
      </c>
      <c r="H44" s="2">
        <v>17635296.723999999</v>
      </c>
      <c r="I44" s="2">
        <v>0</v>
      </c>
      <c r="J44" s="2">
        <f t="shared" si="0"/>
        <v>21838005.544</v>
      </c>
    </row>
    <row r="45" spans="1:10" s="8" customFormat="1" ht="12" customHeight="1">
      <c r="C45" s="13"/>
      <c r="D45" s="12" t="s">
        <v>10</v>
      </c>
      <c r="E45" s="2">
        <v>46235010.700000003</v>
      </c>
      <c r="F45" s="2">
        <v>349593375.93400002</v>
      </c>
      <c r="G45" s="2">
        <v>80510973.422999993</v>
      </c>
      <c r="H45" s="2">
        <v>5856845601.7259998</v>
      </c>
      <c r="I45" s="2">
        <v>228692.90100000001</v>
      </c>
      <c r="J45" s="2">
        <f t="shared" si="0"/>
        <v>6333413654.684</v>
      </c>
    </row>
    <row r="46" spans="1:10" s="8" customFormat="1" ht="12" customHeight="1">
      <c r="B46" s="11"/>
      <c r="C46" s="10"/>
      <c r="D46" s="9" t="s">
        <v>9</v>
      </c>
      <c r="E46" s="2">
        <v>7524659.8689999999</v>
      </c>
      <c r="F46" s="2">
        <v>28072011.335999999</v>
      </c>
      <c r="G46" s="2">
        <v>410554.45699999999</v>
      </c>
      <c r="H46" s="2">
        <v>448373491.78799999</v>
      </c>
      <c r="I46" s="2">
        <v>11396.907999999999</v>
      </c>
      <c r="J46" s="2">
        <f t="shared" si="0"/>
        <v>484392114.35799998</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53</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99A28F-9967-45A0-A476-5B87D03CD046}">
  <sheetPr codeName="Hoja172"/>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85</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162094461.99200001</v>
      </c>
      <c r="F9" s="20">
        <v>1263894085.0650001</v>
      </c>
      <c r="G9" s="20">
        <v>406900987.48099995</v>
      </c>
      <c r="H9" s="20">
        <v>44530378831.079994</v>
      </c>
      <c r="I9" s="20">
        <v>3005838.3879999998</v>
      </c>
      <c r="J9" s="20">
        <f>SUM(E9:I9)</f>
        <v>46366274204.005997</v>
      </c>
    </row>
    <row r="10" spans="1:10" ht="8" customHeight="1">
      <c r="C10" s="15"/>
      <c r="D10" s="14"/>
      <c r="J10" s="2"/>
    </row>
    <row r="11" spans="1:10" ht="12" customHeight="1">
      <c r="A11" s="17"/>
      <c r="B11" s="17"/>
      <c r="C11" s="18" t="s">
        <v>44</v>
      </c>
      <c r="D11" s="15"/>
      <c r="E11" s="16">
        <v>10738329.936000001</v>
      </c>
      <c r="F11" s="16">
        <v>138480843.91100001</v>
      </c>
      <c r="G11" s="16">
        <v>103740696.78399999</v>
      </c>
      <c r="H11" s="16">
        <v>1000792037.576</v>
      </c>
      <c r="I11" s="16">
        <v>5000</v>
      </c>
      <c r="J11" s="16">
        <f t="shared" ref="J11:J46" si="0">SUM(E11:I11)</f>
        <v>1253756908.207</v>
      </c>
    </row>
    <row r="12" spans="1:10" ht="12" customHeight="1">
      <c r="C12" s="15"/>
      <c r="D12" s="14" t="s">
        <v>43</v>
      </c>
      <c r="E12" s="2">
        <v>8652164.3359999992</v>
      </c>
      <c r="F12" s="2">
        <v>121513544.70100001</v>
      </c>
      <c r="G12" s="2">
        <v>98017947.393999994</v>
      </c>
      <c r="H12" s="2">
        <v>939835738.18599999</v>
      </c>
      <c r="I12" s="2">
        <v>0</v>
      </c>
      <c r="J12" s="2">
        <f t="shared" si="0"/>
        <v>1168019394.6170001</v>
      </c>
    </row>
    <row r="13" spans="1:10" ht="12" customHeight="1">
      <c r="C13" s="15"/>
      <c r="D13" s="14" t="s">
        <v>42</v>
      </c>
      <c r="E13" s="2">
        <v>143956.29999999999</v>
      </c>
      <c r="F13" s="2">
        <v>1195587.01</v>
      </c>
      <c r="G13" s="2">
        <v>0</v>
      </c>
      <c r="H13" s="2">
        <v>39131003.590000004</v>
      </c>
      <c r="I13" s="2">
        <v>5000</v>
      </c>
      <c r="J13" s="2">
        <f t="shared" si="0"/>
        <v>40475546.900000006</v>
      </c>
    </row>
    <row r="14" spans="1:10" ht="12" customHeight="1">
      <c r="C14" s="15"/>
      <c r="D14" s="14" t="s">
        <v>41</v>
      </c>
      <c r="E14" s="2">
        <v>1942209.3</v>
      </c>
      <c r="F14" s="2">
        <v>15771712.199999999</v>
      </c>
      <c r="G14" s="2">
        <v>5722749.3899999997</v>
      </c>
      <c r="H14" s="2">
        <v>21825295.800000001</v>
      </c>
      <c r="I14" s="2">
        <v>0</v>
      </c>
      <c r="J14" s="2">
        <f t="shared" si="0"/>
        <v>45261966.689999998</v>
      </c>
    </row>
    <row r="15" spans="1:10" ht="12" customHeight="1">
      <c r="A15" s="17"/>
      <c r="B15" s="17"/>
      <c r="C15" s="15" t="s">
        <v>40</v>
      </c>
      <c r="D15" s="15"/>
      <c r="E15" s="16">
        <v>3735441.048</v>
      </c>
      <c r="F15" s="16">
        <v>75390095.611000001</v>
      </c>
      <c r="G15" s="16">
        <v>27522262.112</v>
      </c>
      <c r="H15" s="16">
        <v>945213466.54700005</v>
      </c>
      <c r="I15" s="16">
        <v>0</v>
      </c>
      <c r="J15" s="16">
        <f t="shared" si="0"/>
        <v>1051861265.3180001</v>
      </c>
    </row>
    <row r="16" spans="1:10" ht="12" customHeight="1">
      <c r="A16" s="17"/>
      <c r="B16" s="17"/>
      <c r="C16" s="15" t="s">
        <v>39</v>
      </c>
      <c r="D16" s="15"/>
      <c r="E16" s="16">
        <v>2444905.2620000001</v>
      </c>
      <c r="F16" s="16">
        <v>9238755.1150000002</v>
      </c>
      <c r="G16" s="16">
        <v>10355545.039999999</v>
      </c>
      <c r="H16" s="16">
        <v>22659658703.243999</v>
      </c>
      <c r="I16" s="16">
        <v>0</v>
      </c>
      <c r="J16" s="16">
        <f t="shared" si="0"/>
        <v>22681697908.660999</v>
      </c>
    </row>
    <row r="17" spans="1:10" ht="12" customHeight="1">
      <c r="C17" s="15"/>
      <c r="D17" s="14" t="s">
        <v>38</v>
      </c>
      <c r="E17" s="2">
        <v>1413530.5519999999</v>
      </c>
      <c r="F17" s="2">
        <v>8846771.9450000003</v>
      </c>
      <c r="G17" s="2">
        <v>9489363.0399999991</v>
      </c>
      <c r="H17" s="2">
        <v>19433039898.898998</v>
      </c>
      <c r="I17" s="2">
        <v>0</v>
      </c>
      <c r="J17" s="2">
        <f t="shared" si="0"/>
        <v>19452789564.435997</v>
      </c>
    </row>
    <row r="18" spans="1:10" ht="12" customHeight="1">
      <c r="C18" s="15"/>
      <c r="D18" s="14" t="s">
        <v>37</v>
      </c>
      <c r="E18" s="2">
        <v>1031374.71</v>
      </c>
      <c r="F18" s="2">
        <v>391983.17</v>
      </c>
      <c r="G18" s="2">
        <v>866182</v>
      </c>
      <c r="H18" s="2">
        <v>3226618804.3449998</v>
      </c>
      <c r="I18" s="2">
        <v>0</v>
      </c>
      <c r="J18" s="2">
        <f t="shared" si="0"/>
        <v>3228908344.2249999</v>
      </c>
    </row>
    <row r="19" spans="1:10" ht="12" customHeight="1">
      <c r="A19" s="17"/>
      <c r="B19" s="17"/>
      <c r="C19" s="15" t="s">
        <v>36</v>
      </c>
      <c r="D19" s="15"/>
      <c r="E19" s="16">
        <v>36882986.472999997</v>
      </c>
      <c r="F19" s="16">
        <v>423976816.028</v>
      </c>
      <c r="G19" s="16">
        <v>131082201.94400001</v>
      </c>
      <c r="H19" s="16">
        <v>11538851223.367001</v>
      </c>
      <c r="I19" s="16">
        <v>38115.47</v>
      </c>
      <c r="J19" s="16">
        <f t="shared" si="0"/>
        <v>12130831343.282</v>
      </c>
    </row>
    <row r="20" spans="1:10" ht="12" customHeight="1">
      <c r="C20" s="15"/>
      <c r="D20" s="14" t="s">
        <v>35</v>
      </c>
      <c r="E20" s="2">
        <v>655407.34</v>
      </c>
      <c r="F20" s="2">
        <v>15274480.437000001</v>
      </c>
      <c r="G20" s="2">
        <v>13641681.58</v>
      </c>
      <c r="H20" s="2">
        <v>1922268792.9909999</v>
      </c>
      <c r="I20" s="2">
        <v>0</v>
      </c>
      <c r="J20" s="2">
        <f t="shared" si="0"/>
        <v>1951840362.348</v>
      </c>
    </row>
    <row r="21" spans="1:10" ht="12" customHeight="1">
      <c r="C21" s="15"/>
      <c r="D21" s="14" t="s">
        <v>34</v>
      </c>
      <c r="E21" s="2">
        <v>0</v>
      </c>
      <c r="F21" s="2">
        <v>0</v>
      </c>
      <c r="G21" s="2">
        <v>0</v>
      </c>
      <c r="H21" s="2">
        <v>1738291333.924</v>
      </c>
      <c r="I21" s="2">
        <v>0</v>
      </c>
      <c r="J21" s="2">
        <f t="shared" si="0"/>
        <v>1738291333.924</v>
      </c>
    </row>
    <row r="22" spans="1:10" ht="12" customHeight="1">
      <c r="C22" s="15"/>
      <c r="D22" s="14" t="s">
        <v>33</v>
      </c>
      <c r="E22" s="2">
        <v>0</v>
      </c>
      <c r="F22" s="2">
        <v>83831</v>
      </c>
      <c r="G22" s="2">
        <v>0</v>
      </c>
      <c r="H22" s="2">
        <v>391397.24</v>
      </c>
      <c r="I22" s="2">
        <v>0</v>
      </c>
      <c r="J22" s="2">
        <f t="shared" si="0"/>
        <v>475228.24</v>
      </c>
    </row>
    <row r="23" spans="1:10" ht="12" customHeight="1">
      <c r="C23" s="15"/>
      <c r="D23" s="14" t="s">
        <v>32</v>
      </c>
      <c r="E23" s="2">
        <v>0</v>
      </c>
      <c r="F23" s="2">
        <v>54000</v>
      </c>
      <c r="G23" s="2">
        <v>0</v>
      </c>
      <c r="H23" s="2">
        <v>68238887.180000007</v>
      </c>
      <c r="I23" s="2">
        <v>0</v>
      </c>
      <c r="J23" s="2">
        <f t="shared" si="0"/>
        <v>68292887.180000007</v>
      </c>
    </row>
    <row r="24" spans="1:10" ht="12" customHeight="1">
      <c r="C24" s="15"/>
      <c r="D24" s="14" t="s">
        <v>31</v>
      </c>
      <c r="E24" s="2">
        <v>3820445.4360000002</v>
      </c>
      <c r="F24" s="2">
        <v>101957893.516</v>
      </c>
      <c r="G24" s="2">
        <v>36330599.089000002</v>
      </c>
      <c r="H24" s="2">
        <v>1918302870.487</v>
      </c>
      <c r="I24" s="2">
        <v>0</v>
      </c>
      <c r="J24" s="2">
        <f t="shared" si="0"/>
        <v>2060411808.5279999</v>
      </c>
    </row>
    <row r="25" spans="1:10" ht="12" customHeight="1">
      <c r="C25" s="15"/>
      <c r="D25" s="14" t="s">
        <v>30</v>
      </c>
      <c r="E25" s="2">
        <v>23563595.82</v>
      </c>
      <c r="F25" s="2">
        <v>231697868.995</v>
      </c>
      <c r="G25" s="2">
        <v>59609696.829000004</v>
      </c>
      <c r="H25" s="2">
        <v>1251184596.0599999</v>
      </c>
      <c r="I25" s="2">
        <v>0</v>
      </c>
      <c r="J25" s="2">
        <f t="shared" si="0"/>
        <v>1566055757.704</v>
      </c>
    </row>
    <row r="26" spans="1:10" ht="12" customHeight="1">
      <c r="C26" s="15"/>
      <c r="D26" s="14" t="s">
        <v>29</v>
      </c>
      <c r="E26" s="2">
        <v>3885219.0950000002</v>
      </c>
      <c r="F26" s="2">
        <v>42692458.777000003</v>
      </c>
      <c r="G26" s="2">
        <v>11266258.310000001</v>
      </c>
      <c r="H26" s="2">
        <v>295207537.80000001</v>
      </c>
      <c r="I26" s="2">
        <v>34290.5</v>
      </c>
      <c r="J26" s="2">
        <f t="shared" si="0"/>
        <v>353085764.48199999</v>
      </c>
    </row>
    <row r="27" spans="1:10" ht="12" customHeight="1">
      <c r="C27" s="15"/>
      <c r="D27" s="14" t="s">
        <v>28</v>
      </c>
      <c r="E27" s="2">
        <v>901641.63800000004</v>
      </c>
      <c r="F27" s="2">
        <v>3804875.0410000002</v>
      </c>
      <c r="G27" s="2">
        <v>163676.46599999999</v>
      </c>
      <c r="H27" s="2">
        <v>215437852.46799999</v>
      </c>
      <c r="I27" s="2">
        <v>0</v>
      </c>
      <c r="J27" s="2">
        <f t="shared" si="0"/>
        <v>220308045.61300001</v>
      </c>
    </row>
    <row r="28" spans="1:10" ht="12" customHeight="1">
      <c r="C28" s="15"/>
      <c r="D28" s="14" t="s">
        <v>27</v>
      </c>
      <c r="E28" s="2">
        <v>935078.32</v>
      </c>
      <c r="F28" s="2">
        <v>11642922.84</v>
      </c>
      <c r="G28" s="2">
        <v>8103999.9900000002</v>
      </c>
      <c r="H28" s="2">
        <v>1081558056.767</v>
      </c>
      <c r="I28" s="2">
        <v>0</v>
      </c>
      <c r="J28" s="2">
        <f t="shared" si="0"/>
        <v>1102240057.9170001</v>
      </c>
    </row>
    <row r="29" spans="1:10" ht="12" customHeight="1">
      <c r="C29" s="15"/>
      <c r="D29" s="14" t="s">
        <v>26</v>
      </c>
      <c r="E29" s="2">
        <v>1370515.9709999999</v>
      </c>
      <c r="F29" s="2">
        <v>3922932.6039999998</v>
      </c>
      <c r="G29" s="2">
        <v>85748.13</v>
      </c>
      <c r="H29" s="2">
        <v>195515676.40099999</v>
      </c>
      <c r="I29" s="2">
        <v>3624.97</v>
      </c>
      <c r="J29" s="2">
        <f t="shared" si="0"/>
        <v>200898498.07600001</v>
      </c>
    </row>
    <row r="30" spans="1:10" ht="12" customHeight="1">
      <c r="C30" s="15"/>
      <c r="D30" s="14" t="s">
        <v>25</v>
      </c>
      <c r="E30" s="2">
        <v>1717794.8529999999</v>
      </c>
      <c r="F30" s="2">
        <v>12739937.865</v>
      </c>
      <c r="G30" s="2">
        <v>1874092.51</v>
      </c>
      <c r="H30" s="2">
        <v>2648666054.8530002</v>
      </c>
      <c r="I30" s="2">
        <v>200</v>
      </c>
      <c r="J30" s="2">
        <f t="shared" si="0"/>
        <v>2664998080.0810003</v>
      </c>
    </row>
    <row r="31" spans="1:10" ht="12" customHeight="1">
      <c r="C31" s="15"/>
      <c r="D31" s="14" t="s">
        <v>24</v>
      </c>
      <c r="E31" s="2">
        <v>33288</v>
      </c>
      <c r="F31" s="2">
        <v>105614.95299999999</v>
      </c>
      <c r="G31" s="2">
        <v>6449.04</v>
      </c>
      <c r="H31" s="2">
        <v>203788167.19600001</v>
      </c>
      <c r="I31" s="2">
        <v>0</v>
      </c>
      <c r="J31" s="2">
        <f t="shared" si="0"/>
        <v>203933519.18900001</v>
      </c>
    </row>
    <row r="32" spans="1:10" ht="12" customHeight="1">
      <c r="A32" s="17"/>
      <c r="B32" s="17"/>
      <c r="C32" s="15" t="s">
        <v>23</v>
      </c>
      <c r="D32" s="15"/>
      <c r="E32" s="16">
        <v>27142440.049000002</v>
      </c>
      <c r="F32" s="16">
        <v>99798899.585999981</v>
      </c>
      <c r="G32" s="16">
        <v>22764592.425999999</v>
      </c>
      <c r="H32" s="16">
        <v>2280110280.415</v>
      </c>
      <c r="I32" s="16">
        <v>2560839.02</v>
      </c>
      <c r="J32" s="16">
        <f t="shared" si="0"/>
        <v>2432377051.4959998</v>
      </c>
    </row>
    <row r="33" spans="1:10" ht="12" customHeight="1">
      <c r="C33" s="15"/>
      <c r="D33" s="14" t="s">
        <v>22</v>
      </c>
      <c r="E33" s="2">
        <v>88187.1</v>
      </c>
      <c r="F33" s="2">
        <v>0</v>
      </c>
      <c r="G33" s="2">
        <v>0</v>
      </c>
      <c r="H33" s="2">
        <v>2858663.0010000002</v>
      </c>
      <c r="I33" s="2">
        <v>0</v>
      </c>
      <c r="J33" s="2">
        <f t="shared" si="0"/>
        <v>2946850.1010000003</v>
      </c>
    </row>
    <row r="34" spans="1:10" ht="12" customHeight="1">
      <c r="C34" s="15"/>
      <c r="D34" s="14" t="s">
        <v>21</v>
      </c>
      <c r="E34" s="2">
        <v>25835795.168000001</v>
      </c>
      <c r="F34" s="2">
        <v>90614117.122999996</v>
      </c>
      <c r="G34" s="2">
        <v>20288378.846000001</v>
      </c>
      <c r="H34" s="2">
        <v>2222914659.8470001</v>
      </c>
      <c r="I34" s="2">
        <v>276535.65999999997</v>
      </c>
      <c r="J34" s="2">
        <f t="shared" si="0"/>
        <v>2359929486.6440001</v>
      </c>
    </row>
    <row r="35" spans="1:10" ht="12" customHeight="1">
      <c r="C35" s="15"/>
      <c r="D35" s="14" t="s">
        <v>20</v>
      </c>
      <c r="E35" s="2">
        <v>168439.136</v>
      </c>
      <c r="F35" s="2">
        <v>4945.57</v>
      </c>
      <c r="G35" s="2">
        <v>0</v>
      </c>
      <c r="H35" s="2">
        <v>143092.74</v>
      </c>
      <c r="I35" s="2">
        <v>0</v>
      </c>
      <c r="J35" s="2">
        <f t="shared" si="0"/>
        <v>316477.446</v>
      </c>
    </row>
    <row r="36" spans="1:10" ht="12" customHeight="1">
      <c r="C36" s="15"/>
      <c r="D36" s="14" t="s">
        <v>19</v>
      </c>
      <c r="E36" s="2">
        <v>928077.26500000001</v>
      </c>
      <c r="F36" s="2">
        <v>8693638.4969999995</v>
      </c>
      <c r="G36" s="2">
        <v>181635.75</v>
      </c>
      <c r="H36" s="2">
        <v>13234849.725</v>
      </c>
      <c r="I36" s="2">
        <v>0</v>
      </c>
      <c r="J36" s="2">
        <f t="shared" si="0"/>
        <v>23038201.237</v>
      </c>
    </row>
    <row r="37" spans="1:10" ht="12" customHeight="1">
      <c r="C37" s="15"/>
      <c r="D37" s="14" t="s">
        <v>18</v>
      </c>
      <c r="E37" s="2">
        <v>26878</v>
      </c>
      <c r="F37" s="2">
        <v>252513.21</v>
      </c>
      <c r="G37" s="2">
        <v>69869.56</v>
      </c>
      <c r="H37" s="2">
        <v>13959336.82</v>
      </c>
      <c r="I37" s="2">
        <v>0</v>
      </c>
      <c r="J37" s="2">
        <f t="shared" si="0"/>
        <v>14308597.59</v>
      </c>
    </row>
    <row r="38" spans="1:10" ht="12" customHeight="1">
      <c r="C38" s="15"/>
      <c r="D38" s="14" t="s">
        <v>17</v>
      </c>
      <c r="E38" s="2">
        <v>0</v>
      </c>
      <c r="F38" s="2">
        <v>14943</v>
      </c>
      <c r="G38" s="2">
        <v>0</v>
      </c>
      <c r="H38" s="2">
        <v>26252691.721999999</v>
      </c>
      <c r="I38" s="2">
        <v>0</v>
      </c>
      <c r="J38" s="2">
        <f t="shared" si="0"/>
        <v>26267634.721999999</v>
      </c>
    </row>
    <row r="39" spans="1:10" ht="12" customHeight="1">
      <c r="C39" s="15"/>
      <c r="D39" s="14" t="s">
        <v>16</v>
      </c>
      <c r="E39" s="2">
        <v>81327.48</v>
      </c>
      <c r="F39" s="2">
        <v>14301.92</v>
      </c>
      <c r="G39" s="2">
        <v>0</v>
      </c>
      <c r="H39" s="2">
        <v>667426.63</v>
      </c>
      <c r="I39" s="2">
        <v>2280928.36</v>
      </c>
      <c r="J39" s="2">
        <f t="shared" si="0"/>
        <v>3043984.3899999997</v>
      </c>
    </row>
    <row r="40" spans="1:10" ht="12" customHeight="1">
      <c r="C40" s="15"/>
      <c r="D40" s="14" t="s">
        <v>15</v>
      </c>
      <c r="E40" s="2">
        <v>0</v>
      </c>
      <c r="F40" s="2">
        <v>48100.17</v>
      </c>
      <c r="G40" s="2">
        <v>0</v>
      </c>
      <c r="H40" s="2">
        <v>10583</v>
      </c>
      <c r="I40" s="2">
        <v>845</v>
      </c>
      <c r="J40" s="2">
        <f t="shared" si="0"/>
        <v>59528.17</v>
      </c>
    </row>
    <row r="41" spans="1:10" ht="12" customHeight="1">
      <c r="C41" s="15"/>
      <c r="D41" s="14" t="s">
        <v>14</v>
      </c>
      <c r="E41" s="2">
        <v>13735.9</v>
      </c>
      <c r="F41" s="2">
        <v>156340.09599999999</v>
      </c>
      <c r="G41" s="2">
        <v>2224708.27</v>
      </c>
      <c r="H41" s="2">
        <v>68976.929999999993</v>
      </c>
      <c r="I41" s="2">
        <v>2530</v>
      </c>
      <c r="J41" s="2">
        <f t="shared" si="0"/>
        <v>2466291.196</v>
      </c>
    </row>
    <row r="42" spans="1:10" ht="12" customHeight="1">
      <c r="A42" s="17"/>
      <c r="B42" s="17"/>
      <c r="C42" s="15" t="s">
        <v>13</v>
      </c>
      <c r="D42" s="15"/>
      <c r="E42" s="16">
        <v>183236.69</v>
      </c>
      <c r="F42" s="16">
        <v>944060.23</v>
      </c>
      <c r="G42" s="16">
        <v>90</v>
      </c>
      <c r="H42" s="16">
        <v>40166262.971000001</v>
      </c>
      <c r="I42" s="16">
        <v>0</v>
      </c>
      <c r="J42" s="16">
        <f t="shared" si="0"/>
        <v>41293649.891000003</v>
      </c>
    </row>
    <row r="43" spans="1:10" ht="12" customHeight="1">
      <c r="A43" s="17"/>
      <c r="B43" s="17"/>
      <c r="C43" s="15" t="s">
        <v>12</v>
      </c>
      <c r="D43" s="15"/>
      <c r="E43" s="16">
        <v>80967122.534000009</v>
      </c>
      <c r="F43" s="16">
        <v>516064614.58399999</v>
      </c>
      <c r="G43" s="16">
        <v>111435599.175</v>
      </c>
      <c r="H43" s="16">
        <v>6065586856.96</v>
      </c>
      <c r="I43" s="16">
        <v>401883.89799999999</v>
      </c>
      <c r="J43" s="16">
        <f t="shared" si="0"/>
        <v>6774456077.151</v>
      </c>
    </row>
    <row r="44" spans="1:10" ht="12" customHeight="1">
      <c r="C44" s="15"/>
      <c r="D44" s="14" t="s">
        <v>11</v>
      </c>
      <c r="E44" s="2">
        <v>4366325.1950000003</v>
      </c>
      <c r="F44" s="2">
        <v>4827467.6500000004</v>
      </c>
      <c r="G44" s="2">
        <v>409073.84</v>
      </c>
      <c r="H44" s="2">
        <v>16127551.571</v>
      </c>
      <c r="I44" s="2">
        <v>4300</v>
      </c>
      <c r="J44" s="2">
        <f t="shared" si="0"/>
        <v>25734718.256000001</v>
      </c>
    </row>
    <row r="45" spans="1:10" s="8" customFormat="1" ht="12" customHeight="1">
      <c r="C45" s="13"/>
      <c r="D45" s="12" t="s">
        <v>10</v>
      </c>
      <c r="E45" s="2">
        <v>67312365.165999994</v>
      </c>
      <c r="F45" s="2">
        <v>479135664.80900002</v>
      </c>
      <c r="G45" s="2">
        <v>103492001.505</v>
      </c>
      <c r="H45" s="2">
        <v>5767190062.1490002</v>
      </c>
      <c r="I45" s="2">
        <v>289104.228</v>
      </c>
      <c r="J45" s="2">
        <f t="shared" si="0"/>
        <v>6417419197.8569994</v>
      </c>
    </row>
    <row r="46" spans="1:10" s="8" customFormat="1" ht="12" customHeight="1">
      <c r="B46" s="11"/>
      <c r="C46" s="10"/>
      <c r="D46" s="9" t="s">
        <v>9</v>
      </c>
      <c r="E46" s="2">
        <v>9288432.1730000004</v>
      </c>
      <c r="F46" s="2">
        <v>32101482.125</v>
      </c>
      <c r="G46" s="2">
        <v>7534523.8300000001</v>
      </c>
      <c r="H46" s="2">
        <v>282269243.24000001</v>
      </c>
      <c r="I46" s="2">
        <v>108479.67</v>
      </c>
      <c r="J46" s="2">
        <f t="shared" si="0"/>
        <v>331302161.03800005</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54</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93F912-8964-4F04-B24B-7496BB2F4902}">
  <sheetPr codeName="Hoja173"/>
  <dimension ref="A1:J56"/>
  <sheetViews>
    <sheetView showGridLines="0" zoomScale="85" zoomScaleNormal="85" workbookViewId="0"/>
  </sheetViews>
  <sheetFormatPr baseColWidth="10" defaultColWidth="11.4140625" defaultRowHeight="10"/>
  <cols>
    <col min="1" max="2" width="2.1640625" style="1" customWidth="1"/>
    <col min="3" max="3" width="16.33203125" style="1" customWidth="1"/>
    <col min="4" max="4" width="37.6640625" style="1" customWidth="1"/>
    <col min="5" max="9" width="23.6640625" style="2" customWidth="1"/>
    <col min="10" max="10" width="15.5" style="1" customWidth="1"/>
    <col min="11" max="16384" width="11.4140625" style="1"/>
  </cols>
  <sheetData>
    <row r="1" spans="1:10" s="3" customFormat="1" ht="8" customHeight="1"/>
    <row r="2" spans="1:10" s="3" customFormat="1" ht="11" customHeight="1">
      <c r="B2" s="27" t="s">
        <v>75</v>
      </c>
      <c r="C2" s="27"/>
      <c r="D2" s="27"/>
    </row>
    <row r="3" spans="1:10" s="3" customFormat="1" ht="11" customHeight="1">
      <c r="B3" s="21" t="s">
        <v>86</v>
      </c>
      <c r="C3" s="21"/>
      <c r="D3" s="21"/>
    </row>
    <row r="4" spans="1:10" s="3" customFormat="1" ht="11" customHeight="1">
      <c r="B4" s="29" t="s">
        <v>47</v>
      </c>
      <c r="C4" s="21"/>
      <c r="D4" s="21"/>
    </row>
    <row r="5" spans="1:10" s="3" customFormat="1" ht="8" customHeight="1">
      <c r="B5" s="26"/>
      <c r="C5" s="26"/>
      <c r="D5" s="26"/>
    </row>
    <row r="6" spans="1:10" s="23" customFormat="1" ht="12" customHeight="1">
      <c r="B6" s="31" t="s">
        <v>46</v>
      </c>
      <c r="C6" s="31"/>
      <c r="D6" s="31"/>
      <c r="E6" s="32" t="s">
        <v>73</v>
      </c>
      <c r="F6" s="32"/>
      <c r="G6" s="32"/>
      <c r="H6" s="32"/>
      <c r="I6" s="32"/>
      <c r="J6" s="32"/>
    </row>
    <row r="7" spans="1:10" s="24" customFormat="1" ht="10.5">
      <c r="B7" s="31"/>
      <c r="C7" s="31"/>
      <c r="D7" s="31"/>
      <c r="E7" s="25" t="s">
        <v>72</v>
      </c>
      <c r="F7" s="25" t="s">
        <v>71</v>
      </c>
      <c r="G7" s="25" t="s">
        <v>70</v>
      </c>
      <c r="H7" s="25" t="s">
        <v>69</v>
      </c>
      <c r="I7" s="25" t="s">
        <v>68</v>
      </c>
      <c r="J7" s="25" t="s">
        <v>74</v>
      </c>
    </row>
    <row r="8" spans="1:10" s="3" customFormat="1" ht="8" customHeight="1">
      <c r="C8" s="23"/>
      <c r="E8" s="22"/>
      <c r="F8" s="22"/>
      <c r="G8" s="22"/>
      <c r="H8" s="22"/>
      <c r="I8" s="22"/>
    </row>
    <row r="9" spans="1:10" s="19" customFormat="1" ht="15" customHeight="1">
      <c r="C9" s="21" t="s">
        <v>45</v>
      </c>
      <c r="D9" s="21"/>
      <c r="E9" s="20">
        <v>267401093.02399999</v>
      </c>
      <c r="F9" s="20">
        <v>1260525458.6769998</v>
      </c>
      <c r="G9" s="20">
        <v>289152057.24900001</v>
      </c>
      <c r="H9" s="20">
        <v>40777646959.149986</v>
      </c>
      <c r="I9" s="20">
        <v>913155.99</v>
      </c>
      <c r="J9" s="20">
        <f>SUM(E9:I9)</f>
        <v>42595638724.089981</v>
      </c>
    </row>
    <row r="10" spans="1:10" ht="8" customHeight="1">
      <c r="C10" s="15"/>
      <c r="D10" s="14"/>
      <c r="J10" s="2"/>
    </row>
    <row r="11" spans="1:10" ht="12" customHeight="1">
      <c r="A11" s="17"/>
      <c r="B11" s="17"/>
      <c r="C11" s="18" t="s">
        <v>44</v>
      </c>
      <c r="D11" s="15"/>
      <c r="E11" s="16">
        <v>8203962.6380000003</v>
      </c>
      <c r="F11" s="16">
        <v>177632724.41099998</v>
      </c>
      <c r="G11" s="16">
        <v>43750992.778999999</v>
      </c>
      <c r="H11" s="16">
        <v>1175419216.6140001</v>
      </c>
      <c r="I11" s="16">
        <v>56479.71</v>
      </c>
      <c r="J11" s="16">
        <f t="shared" ref="J11:J46" si="0">SUM(E11:I11)</f>
        <v>1405063376.1520002</v>
      </c>
    </row>
    <row r="12" spans="1:10" ht="12" customHeight="1">
      <c r="C12" s="15"/>
      <c r="D12" s="14" t="s">
        <v>43</v>
      </c>
      <c r="E12" s="2">
        <v>6242601.5930000003</v>
      </c>
      <c r="F12" s="2">
        <v>164946662.93099999</v>
      </c>
      <c r="G12" s="2">
        <v>42935954.098999999</v>
      </c>
      <c r="H12" s="2">
        <v>1111772553.1270001</v>
      </c>
      <c r="I12" s="2">
        <v>56479.71</v>
      </c>
      <c r="J12" s="2">
        <f t="shared" si="0"/>
        <v>1325954251.46</v>
      </c>
    </row>
    <row r="13" spans="1:10" ht="12" customHeight="1">
      <c r="C13" s="15"/>
      <c r="D13" s="14" t="s">
        <v>42</v>
      </c>
      <c r="E13" s="2">
        <v>371160.64</v>
      </c>
      <c r="F13" s="2">
        <v>918679.54</v>
      </c>
      <c r="G13" s="2">
        <v>446732.24</v>
      </c>
      <c r="H13" s="2">
        <v>41046953.598999999</v>
      </c>
      <c r="I13" s="2">
        <v>0</v>
      </c>
      <c r="J13" s="2">
        <f t="shared" si="0"/>
        <v>42783526.019000001</v>
      </c>
    </row>
    <row r="14" spans="1:10" ht="12" customHeight="1">
      <c r="C14" s="15"/>
      <c r="D14" s="14" t="s">
        <v>41</v>
      </c>
      <c r="E14" s="2">
        <v>1590200.405</v>
      </c>
      <c r="F14" s="2">
        <v>11767381.939999999</v>
      </c>
      <c r="G14" s="2">
        <v>368306.44</v>
      </c>
      <c r="H14" s="2">
        <v>22599709.888</v>
      </c>
      <c r="I14" s="2">
        <v>0</v>
      </c>
      <c r="J14" s="2">
        <f t="shared" si="0"/>
        <v>36325598.673</v>
      </c>
    </row>
    <row r="15" spans="1:10" ht="12" customHeight="1">
      <c r="A15" s="17"/>
      <c r="B15" s="17"/>
      <c r="C15" s="15" t="s">
        <v>40</v>
      </c>
      <c r="D15" s="15"/>
      <c r="E15" s="16">
        <v>3971811.7</v>
      </c>
      <c r="F15" s="16">
        <v>59653119.162</v>
      </c>
      <c r="G15" s="16">
        <v>34750903.18</v>
      </c>
      <c r="H15" s="16">
        <v>832037796.28999996</v>
      </c>
      <c r="I15" s="16">
        <v>0</v>
      </c>
      <c r="J15" s="16">
        <f t="shared" si="0"/>
        <v>930413630.33200002</v>
      </c>
    </row>
    <row r="16" spans="1:10" ht="12" customHeight="1">
      <c r="A16" s="17"/>
      <c r="B16" s="17"/>
      <c r="C16" s="15" t="s">
        <v>39</v>
      </c>
      <c r="D16" s="15"/>
      <c r="E16" s="16">
        <v>1920965.99</v>
      </c>
      <c r="F16" s="16">
        <v>28821136.504000001</v>
      </c>
      <c r="G16" s="16">
        <v>5876470.6900000004</v>
      </c>
      <c r="H16" s="16">
        <v>21467699700.782997</v>
      </c>
      <c r="I16" s="16">
        <v>250913</v>
      </c>
      <c r="J16" s="16">
        <f t="shared" si="0"/>
        <v>21504569186.966995</v>
      </c>
    </row>
    <row r="17" spans="1:10" ht="12" customHeight="1">
      <c r="C17" s="15"/>
      <c r="D17" s="14" t="s">
        <v>38</v>
      </c>
      <c r="E17" s="2">
        <v>1736568.9</v>
      </c>
      <c r="F17" s="2">
        <v>25122817.846999999</v>
      </c>
      <c r="G17" s="2">
        <v>5700165.54</v>
      </c>
      <c r="H17" s="2">
        <v>17772135255.591999</v>
      </c>
      <c r="I17" s="2">
        <v>250913</v>
      </c>
      <c r="J17" s="2">
        <f t="shared" si="0"/>
        <v>17804945720.878998</v>
      </c>
    </row>
    <row r="18" spans="1:10" ht="12" customHeight="1">
      <c r="C18" s="15"/>
      <c r="D18" s="14" t="s">
        <v>37</v>
      </c>
      <c r="E18" s="2">
        <v>184397.09</v>
      </c>
      <c r="F18" s="2">
        <v>3698318.6570000001</v>
      </c>
      <c r="G18" s="2">
        <v>176305.15</v>
      </c>
      <c r="H18" s="2">
        <v>3695564445.191</v>
      </c>
      <c r="I18" s="2">
        <v>0</v>
      </c>
      <c r="J18" s="2">
        <f t="shared" si="0"/>
        <v>3699623466.0879998</v>
      </c>
    </row>
    <row r="19" spans="1:10" ht="12" customHeight="1">
      <c r="A19" s="17"/>
      <c r="B19" s="17"/>
      <c r="C19" s="15" t="s">
        <v>36</v>
      </c>
      <c r="D19" s="15"/>
      <c r="E19" s="16">
        <v>37145182.248999998</v>
      </c>
      <c r="F19" s="16">
        <v>389997789.97799999</v>
      </c>
      <c r="G19" s="16">
        <v>90313497.553000003</v>
      </c>
      <c r="H19" s="16">
        <v>9961016834.105999</v>
      </c>
      <c r="I19" s="16">
        <v>183.25</v>
      </c>
      <c r="J19" s="16">
        <f t="shared" si="0"/>
        <v>10478473487.136</v>
      </c>
    </row>
    <row r="20" spans="1:10" ht="12" customHeight="1">
      <c r="C20" s="15"/>
      <c r="D20" s="14" t="s">
        <v>35</v>
      </c>
      <c r="E20" s="2">
        <v>467124.76</v>
      </c>
      <c r="F20" s="2">
        <v>17450114.271000002</v>
      </c>
      <c r="G20" s="2">
        <v>12140631.652000001</v>
      </c>
      <c r="H20" s="2">
        <v>1505224840.5480001</v>
      </c>
      <c r="I20" s="2">
        <v>0</v>
      </c>
      <c r="J20" s="2">
        <f t="shared" si="0"/>
        <v>1535282711.2310002</v>
      </c>
    </row>
    <row r="21" spans="1:10" ht="12" customHeight="1">
      <c r="C21" s="15"/>
      <c r="D21" s="14" t="s">
        <v>34</v>
      </c>
      <c r="E21" s="2">
        <v>0</v>
      </c>
      <c r="F21" s="2">
        <v>22950.55</v>
      </c>
      <c r="G21" s="2">
        <v>0</v>
      </c>
      <c r="H21" s="2">
        <v>1434992107.664</v>
      </c>
      <c r="I21" s="2">
        <v>0</v>
      </c>
      <c r="J21" s="2">
        <f t="shared" si="0"/>
        <v>1435015058.214</v>
      </c>
    </row>
    <row r="22" spans="1:10" ht="12" customHeight="1">
      <c r="C22" s="15"/>
      <c r="D22" s="14" t="s">
        <v>33</v>
      </c>
      <c r="E22" s="2">
        <v>0</v>
      </c>
      <c r="F22" s="2">
        <v>0</v>
      </c>
      <c r="G22" s="2">
        <v>0</v>
      </c>
      <c r="H22" s="2">
        <v>80637.013999999996</v>
      </c>
      <c r="I22" s="2">
        <v>0</v>
      </c>
      <c r="J22" s="2">
        <f t="shared" si="0"/>
        <v>80637.013999999996</v>
      </c>
    </row>
    <row r="23" spans="1:10" ht="12" customHeight="1">
      <c r="C23" s="15"/>
      <c r="D23" s="14" t="s">
        <v>32</v>
      </c>
      <c r="E23" s="2">
        <v>0</v>
      </c>
      <c r="F23" s="2">
        <v>0</v>
      </c>
      <c r="G23" s="2">
        <v>0</v>
      </c>
      <c r="H23" s="2">
        <v>71736034.672999993</v>
      </c>
      <c r="I23" s="2">
        <v>0</v>
      </c>
      <c r="J23" s="2">
        <f t="shared" si="0"/>
        <v>71736034.672999993</v>
      </c>
    </row>
    <row r="24" spans="1:10" ht="12" customHeight="1">
      <c r="C24" s="15"/>
      <c r="D24" s="14" t="s">
        <v>31</v>
      </c>
      <c r="E24" s="2">
        <v>4683510.7750000004</v>
      </c>
      <c r="F24" s="2">
        <v>108135727.514</v>
      </c>
      <c r="G24" s="2">
        <v>31125729.203000002</v>
      </c>
      <c r="H24" s="2">
        <v>1886947464.819</v>
      </c>
      <c r="I24" s="2">
        <v>0</v>
      </c>
      <c r="J24" s="2">
        <f t="shared" si="0"/>
        <v>2030892432.3110001</v>
      </c>
    </row>
    <row r="25" spans="1:10" ht="12" customHeight="1">
      <c r="C25" s="15"/>
      <c r="D25" s="14" t="s">
        <v>30</v>
      </c>
      <c r="E25" s="2">
        <v>23289672.169</v>
      </c>
      <c r="F25" s="2">
        <v>197722152.13499999</v>
      </c>
      <c r="G25" s="2">
        <v>26623366.09</v>
      </c>
      <c r="H25" s="2">
        <v>1189665699.842</v>
      </c>
      <c r="I25" s="2">
        <v>0</v>
      </c>
      <c r="J25" s="2">
        <f t="shared" si="0"/>
        <v>1437300890.2360001</v>
      </c>
    </row>
    <row r="26" spans="1:10" ht="12" customHeight="1">
      <c r="C26" s="15"/>
      <c r="D26" s="14" t="s">
        <v>29</v>
      </c>
      <c r="E26" s="2">
        <v>3239260.1860000002</v>
      </c>
      <c r="F26" s="2">
        <v>30826634.149</v>
      </c>
      <c r="G26" s="2">
        <v>8001324.4979999997</v>
      </c>
      <c r="H26" s="2">
        <v>325467784.02399999</v>
      </c>
      <c r="I26" s="2">
        <v>77.25</v>
      </c>
      <c r="J26" s="2">
        <f t="shared" si="0"/>
        <v>367535080.10699999</v>
      </c>
    </row>
    <row r="27" spans="1:10" ht="12" customHeight="1">
      <c r="C27" s="15"/>
      <c r="D27" s="14" t="s">
        <v>28</v>
      </c>
      <c r="E27" s="2">
        <v>900769.58100000001</v>
      </c>
      <c r="F27" s="2">
        <v>5429152.4879999999</v>
      </c>
      <c r="G27" s="2">
        <v>407442.44</v>
      </c>
      <c r="H27" s="2">
        <v>185915779.69</v>
      </c>
      <c r="I27" s="2">
        <v>0</v>
      </c>
      <c r="J27" s="2">
        <f t="shared" si="0"/>
        <v>192653144.199</v>
      </c>
    </row>
    <row r="28" spans="1:10" ht="12" customHeight="1">
      <c r="C28" s="15"/>
      <c r="D28" s="14" t="s">
        <v>27</v>
      </c>
      <c r="E28" s="2">
        <v>1331298.32</v>
      </c>
      <c r="F28" s="2">
        <v>11700642.640000001</v>
      </c>
      <c r="G28" s="2">
        <v>6773230.46</v>
      </c>
      <c r="H28" s="2">
        <v>1086213676.8959999</v>
      </c>
      <c r="I28" s="2">
        <v>0</v>
      </c>
      <c r="J28" s="2">
        <f t="shared" si="0"/>
        <v>1106018848.316</v>
      </c>
    </row>
    <row r="29" spans="1:10" ht="12" customHeight="1">
      <c r="C29" s="15"/>
      <c r="D29" s="14" t="s">
        <v>26</v>
      </c>
      <c r="E29" s="2">
        <v>1117113.5830000001</v>
      </c>
      <c r="F29" s="2">
        <v>5090574.9639999997</v>
      </c>
      <c r="G29" s="2">
        <v>345699.9</v>
      </c>
      <c r="H29" s="2">
        <v>223193161.12200001</v>
      </c>
      <c r="I29" s="2">
        <v>106</v>
      </c>
      <c r="J29" s="2">
        <f t="shared" si="0"/>
        <v>229746655.56900001</v>
      </c>
    </row>
    <row r="30" spans="1:10" ht="12" customHeight="1">
      <c r="C30" s="15"/>
      <c r="D30" s="14" t="s">
        <v>25</v>
      </c>
      <c r="E30" s="2">
        <v>2116432.875</v>
      </c>
      <c r="F30" s="2">
        <v>13084146.387</v>
      </c>
      <c r="G30" s="2">
        <v>4825777.3099999996</v>
      </c>
      <c r="H30" s="2">
        <v>1842521987.247</v>
      </c>
      <c r="I30" s="2">
        <v>0</v>
      </c>
      <c r="J30" s="2">
        <f t="shared" si="0"/>
        <v>1862548343.819</v>
      </c>
    </row>
    <row r="31" spans="1:10" ht="12" customHeight="1">
      <c r="C31" s="15"/>
      <c r="D31" s="14" t="s">
        <v>24</v>
      </c>
      <c r="E31" s="2">
        <v>0</v>
      </c>
      <c r="F31" s="2">
        <v>535694.88</v>
      </c>
      <c r="G31" s="2">
        <v>70296</v>
      </c>
      <c r="H31" s="2">
        <v>209057660.567</v>
      </c>
      <c r="I31" s="2">
        <v>0</v>
      </c>
      <c r="J31" s="2">
        <f t="shared" si="0"/>
        <v>209663651.447</v>
      </c>
    </row>
    <row r="32" spans="1:10" ht="12" customHeight="1">
      <c r="A32" s="17"/>
      <c r="B32" s="17"/>
      <c r="C32" s="15" t="s">
        <v>23</v>
      </c>
      <c r="D32" s="15"/>
      <c r="E32" s="16">
        <v>12185383.678000001</v>
      </c>
      <c r="F32" s="16">
        <v>91764270.643999994</v>
      </c>
      <c r="G32" s="16">
        <v>12423728.718</v>
      </c>
      <c r="H32" s="16">
        <v>2185903810.527</v>
      </c>
      <c r="I32" s="16">
        <v>462433.71</v>
      </c>
      <c r="J32" s="16">
        <f t="shared" si="0"/>
        <v>2302739627.277</v>
      </c>
    </row>
    <row r="33" spans="1:10" ht="12" customHeight="1">
      <c r="C33" s="15"/>
      <c r="D33" s="14" t="s">
        <v>22</v>
      </c>
      <c r="E33" s="2">
        <v>84928.1</v>
      </c>
      <c r="F33" s="2">
        <v>420434.74200000003</v>
      </c>
      <c r="G33" s="2">
        <v>0</v>
      </c>
      <c r="H33" s="2">
        <v>5121277.4730000002</v>
      </c>
      <c r="I33" s="2">
        <v>0</v>
      </c>
      <c r="J33" s="2">
        <f t="shared" si="0"/>
        <v>5626640.3150000004</v>
      </c>
    </row>
    <row r="34" spans="1:10" ht="12" customHeight="1">
      <c r="C34" s="15"/>
      <c r="D34" s="14" t="s">
        <v>21</v>
      </c>
      <c r="E34" s="2">
        <v>10301167.642000001</v>
      </c>
      <c r="F34" s="2">
        <v>81833334.961999997</v>
      </c>
      <c r="G34" s="2">
        <v>11190335.708000001</v>
      </c>
      <c r="H34" s="2">
        <v>2110367985.352</v>
      </c>
      <c r="I34" s="2">
        <v>177714.78</v>
      </c>
      <c r="J34" s="2">
        <f t="shared" si="0"/>
        <v>2213870538.4440002</v>
      </c>
    </row>
    <row r="35" spans="1:10" ht="12" customHeight="1">
      <c r="C35" s="15"/>
      <c r="D35" s="14" t="s">
        <v>20</v>
      </c>
      <c r="E35" s="2">
        <v>276049.35700000002</v>
      </c>
      <c r="F35" s="2">
        <v>38760.39</v>
      </c>
      <c r="G35" s="2">
        <v>200</v>
      </c>
      <c r="H35" s="2">
        <v>114510.94</v>
      </c>
      <c r="I35" s="2">
        <v>30000</v>
      </c>
      <c r="J35" s="2">
        <f t="shared" si="0"/>
        <v>459520.68700000003</v>
      </c>
    </row>
    <row r="36" spans="1:10" ht="12" customHeight="1">
      <c r="C36" s="15"/>
      <c r="D36" s="14" t="s">
        <v>19</v>
      </c>
      <c r="E36" s="2">
        <v>1333912.8389999999</v>
      </c>
      <c r="F36" s="2">
        <v>9276331.9900000002</v>
      </c>
      <c r="G36" s="2">
        <v>1229117.5900000001</v>
      </c>
      <c r="H36" s="2">
        <v>23239228.322999999</v>
      </c>
      <c r="I36" s="2">
        <v>19000</v>
      </c>
      <c r="J36" s="2">
        <f t="shared" si="0"/>
        <v>35097590.741999999</v>
      </c>
    </row>
    <row r="37" spans="1:10" ht="12" customHeight="1">
      <c r="C37" s="15"/>
      <c r="D37" s="14" t="s">
        <v>18</v>
      </c>
      <c r="E37" s="2">
        <v>5474.3</v>
      </c>
      <c r="F37" s="2">
        <v>25725.71</v>
      </c>
      <c r="G37" s="2">
        <v>4075.42</v>
      </c>
      <c r="H37" s="2">
        <v>23188366.978999998</v>
      </c>
      <c r="I37" s="2">
        <v>0</v>
      </c>
      <c r="J37" s="2">
        <f t="shared" si="0"/>
        <v>23223642.408999998</v>
      </c>
    </row>
    <row r="38" spans="1:10" ht="12" customHeight="1">
      <c r="C38" s="15"/>
      <c r="D38" s="14" t="s">
        <v>17</v>
      </c>
      <c r="E38" s="2">
        <v>9472</v>
      </c>
      <c r="F38" s="2">
        <v>0</v>
      </c>
      <c r="G38" s="2">
        <v>0</v>
      </c>
      <c r="H38" s="2">
        <v>22776292.129999999</v>
      </c>
      <c r="I38" s="2">
        <v>27000</v>
      </c>
      <c r="J38" s="2">
        <f t="shared" si="0"/>
        <v>22812764.129999999</v>
      </c>
    </row>
    <row r="39" spans="1:10" ht="12" customHeight="1">
      <c r="C39" s="15"/>
      <c r="D39" s="14" t="s">
        <v>16</v>
      </c>
      <c r="E39" s="2">
        <v>124706.04</v>
      </c>
      <c r="F39" s="2">
        <v>36071.730000000003</v>
      </c>
      <c r="G39" s="2">
        <v>0</v>
      </c>
      <c r="H39" s="2">
        <v>913098.88</v>
      </c>
      <c r="I39" s="2">
        <v>206932.12</v>
      </c>
      <c r="J39" s="2">
        <f t="shared" si="0"/>
        <v>1280808.77</v>
      </c>
    </row>
    <row r="40" spans="1:10" ht="12" customHeight="1">
      <c r="C40" s="15"/>
      <c r="D40" s="14" t="s">
        <v>15</v>
      </c>
      <c r="E40" s="2">
        <v>0</v>
      </c>
      <c r="F40" s="2">
        <v>100225</v>
      </c>
      <c r="G40" s="2">
        <v>0</v>
      </c>
      <c r="H40" s="2">
        <v>46984.85</v>
      </c>
      <c r="I40" s="2">
        <v>0</v>
      </c>
      <c r="J40" s="2">
        <f t="shared" si="0"/>
        <v>147209.85</v>
      </c>
    </row>
    <row r="41" spans="1:10" ht="12" customHeight="1">
      <c r="C41" s="15"/>
      <c r="D41" s="14" t="s">
        <v>14</v>
      </c>
      <c r="E41" s="2">
        <v>49673.4</v>
      </c>
      <c r="F41" s="2">
        <v>33386.120000000003</v>
      </c>
      <c r="G41" s="2">
        <v>0</v>
      </c>
      <c r="H41" s="2">
        <v>136065.60000000001</v>
      </c>
      <c r="I41" s="2">
        <v>1786.81</v>
      </c>
      <c r="J41" s="2">
        <f t="shared" si="0"/>
        <v>220911.93</v>
      </c>
    </row>
    <row r="42" spans="1:10" ht="12" customHeight="1">
      <c r="A42" s="17"/>
      <c r="B42" s="17"/>
      <c r="C42" s="15" t="s">
        <v>13</v>
      </c>
      <c r="D42" s="15"/>
      <c r="E42" s="16">
        <v>202945.13</v>
      </c>
      <c r="F42" s="16">
        <v>1198710.3600000001</v>
      </c>
      <c r="G42" s="16">
        <v>4297.75</v>
      </c>
      <c r="H42" s="16">
        <v>6572619.6399999997</v>
      </c>
      <c r="I42" s="16">
        <v>0</v>
      </c>
      <c r="J42" s="16">
        <f t="shared" si="0"/>
        <v>7978572.8799999999</v>
      </c>
    </row>
    <row r="43" spans="1:10" ht="12" customHeight="1">
      <c r="A43" s="17"/>
      <c r="B43" s="17"/>
      <c r="C43" s="15" t="s">
        <v>12</v>
      </c>
      <c r="D43" s="15"/>
      <c r="E43" s="16">
        <v>203770841.639</v>
      </c>
      <c r="F43" s="16">
        <v>511457707.61799997</v>
      </c>
      <c r="G43" s="16">
        <v>102032166.579</v>
      </c>
      <c r="H43" s="16">
        <v>5148996981.1899986</v>
      </c>
      <c r="I43" s="16">
        <v>143146.32</v>
      </c>
      <c r="J43" s="16">
        <f t="shared" si="0"/>
        <v>5966400843.3459988</v>
      </c>
    </row>
    <row r="44" spans="1:10" ht="12" customHeight="1">
      <c r="C44" s="15"/>
      <c r="D44" s="14" t="s">
        <v>11</v>
      </c>
      <c r="E44" s="2">
        <v>1265773.1140000001</v>
      </c>
      <c r="F44" s="2">
        <v>3004939.86</v>
      </c>
      <c r="G44" s="2">
        <v>31801.72</v>
      </c>
      <c r="H44" s="2">
        <v>15083215.421</v>
      </c>
      <c r="I44" s="2">
        <v>7000</v>
      </c>
      <c r="J44" s="2">
        <f t="shared" si="0"/>
        <v>19392730.114999998</v>
      </c>
    </row>
    <row r="45" spans="1:10" s="8" customFormat="1" ht="12" customHeight="1">
      <c r="C45" s="13"/>
      <c r="D45" s="12" t="s">
        <v>10</v>
      </c>
      <c r="E45" s="2">
        <v>193312378.70300001</v>
      </c>
      <c r="F45" s="2">
        <v>476577793.65499997</v>
      </c>
      <c r="G45" s="2">
        <v>99829034.798999995</v>
      </c>
      <c r="H45" s="2">
        <v>5040396905.1899996</v>
      </c>
      <c r="I45" s="2">
        <v>124104.2</v>
      </c>
      <c r="J45" s="2">
        <f t="shared" si="0"/>
        <v>5810240216.5469999</v>
      </c>
    </row>
    <row r="46" spans="1:10" s="8" customFormat="1" ht="12" customHeight="1">
      <c r="B46" s="11"/>
      <c r="C46" s="10"/>
      <c r="D46" s="9" t="s">
        <v>9</v>
      </c>
      <c r="E46" s="2">
        <v>9192689.8220000006</v>
      </c>
      <c r="F46" s="2">
        <v>31874974.103</v>
      </c>
      <c r="G46" s="2">
        <v>2171330.06</v>
      </c>
      <c r="H46" s="2">
        <v>93516860.578999996</v>
      </c>
      <c r="I46" s="2">
        <v>12042.12</v>
      </c>
      <c r="J46" s="2">
        <f t="shared" si="0"/>
        <v>136767896.68400002</v>
      </c>
    </row>
    <row r="47" spans="1:10" s="3" customFormat="1" ht="8" customHeight="1">
      <c r="B47" s="7"/>
      <c r="C47" s="7"/>
      <c r="D47" s="7"/>
      <c r="E47" s="6"/>
      <c r="F47" s="6"/>
      <c r="G47" s="6"/>
      <c r="H47" s="6"/>
      <c r="I47" s="6"/>
      <c r="J47" s="6"/>
    </row>
    <row r="48" spans="1:10" s="3" customFormat="1" ht="8" customHeight="1">
      <c r="B48" s="5"/>
      <c r="C48" s="5"/>
      <c r="D48" s="5"/>
      <c r="E48" s="2"/>
      <c r="F48" s="2"/>
      <c r="G48" s="2"/>
      <c r="H48" s="2"/>
      <c r="I48" s="2"/>
    </row>
    <row r="49" spans="2:9" s="3" customFormat="1">
      <c r="B49" s="3" t="s">
        <v>8</v>
      </c>
      <c r="E49" s="2"/>
      <c r="F49" s="2"/>
      <c r="G49" s="2"/>
      <c r="H49" s="2"/>
      <c r="I49" s="2"/>
    </row>
    <row r="50" spans="2:9" s="3" customFormat="1" ht="10.5" customHeight="1">
      <c r="B50" s="4" t="s">
        <v>6</v>
      </c>
      <c r="C50" s="30" t="s">
        <v>55</v>
      </c>
      <c r="D50" s="30"/>
      <c r="E50" s="30"/>
      <c r="F50" s="30"/>
      <c r="G50" s="30"/>
      <c r="H50" s="30"/>
      <c r="I50" s="30"/>
    </row>
    <row r="51" spans="2:9" s="3" customFormat="1" ht="20.5" customHeight="1">
      <c r="B51" s="4" t="s">
        <v>6</v>
      </c>
      <c r="C51" s="30" t="s">
        <v>77</v>
      </c>
      <c r="D51" s="30"/>
      <c r="E51" s="30"/>
      <c r="F51" s="30"/>
      <c r="G51" s="30"/>
      <c r="H51" s="30"/>
      <c r="I51" s="30"/>
    </row>
    <row r="52" spans="2:9" s="3" customFormat="1" ht="121" customHeight="1">
      <c r="B52" s="4" t="s">
        <v>5</v>
      </c>
      <c r="C52" s="30" t="s">
        <v>4</v>
      </c>
      <c r="D52" s="30"/>
      <c r="E52" s="30"/>
      <c r="F52" s="30"/>
      <c r="G52" s="30"/>
      <c r="H52" s="30"/>
      <c r="I52" s="30"/>
    </row>
    <row r="53" spans="2:9" s="3" customFormat="1" ht="53.5" customHeight="1">
      <c r="B53" s="4" t="s">
        <v>3</v>
      </c>
      <c r="C53" s="30" t="s">
        <v>2</v>
      </c>
      <c r="D53" s="30"/>
      <c r="E53" s="30"/>
      <c r="F53" s="30"/>
      <c r="G53" s="30"/>
      <c r="H53" s="30"/>
      <c r="I53" s="30"/>
    </row>
    <row r="55" spans="2:9">
      <c r="B55" s="1" t="s">
        <v>1</v>
      </c>
    </row>
    <row r="56" spans="2:9">
      <c r="B56" s="1" t="s">
        <v>0</v>
      </c>
    </row>
  </sheetData>
  <mergeCells count="6">
    <mergeCell ref="C53:I53"/>
    <mergeCell ref="B6:D7"/>
    <mergeCell ref="C50:I50"/>
    <mergeCell ref="C51:I51"/>
    <mergeCell ref="C52:I52"/>
    <mergeCell ref="E6:J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20</vt:i4>
      </vt:variant>
    </vt:vector>
  </HeadingPairs>
  <TitlesOfParts>
    <vt:vector size="20" baseType="lpstr">
      <vt:lpstr>2005</vt:lpstr>
      <vt:lpstr>2006</vt:lpstr>
      <vt:lpstr>2007</vt:lpstr>
      <vt:lpstr>2008</vt:lpstr>
      <vt:lpstr>2009</vt:lpstr>
      <vt:lpstr>2010</vt:lpstr>
      <vt:lpstr>2011</vt:lpstr>
      <vt:lpstr>2012</vt:lpstr>
      <vt:lpstr>2013</vt:lpstr>
      <vt:lpstr>2014</vt:lpstr>
      <vt:lpstr>2015</vt:lpstr>
      <vt:lpstr>2016</vt:lpstr>
      <vt:lpstr>2017</vt:lpstr>
      <vt:lpstr>2018</vt:lpstr>
      <vt:lpstr>2019</vt:lpstr>
      <vt:lpstr>2020</vt:lpstr>
      <vt:lpstr>2021</vt:lpstr>
      <vt:lpstr>2022</vt:lpstr>
      <vt:lpstr>2023</vt:lpstr>
      <vt:lpstr>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Uceda Paredes Said Leonardo</dc:creator>
  <cp:lastModifiedBy>Sanchez Vecorena Jorge Luis</cp:lastModifiedBy>
  <dcterms:created xsi:type="dcterms:W3CDTF">2025-08-21T14:14:59Z</dcterms:created>
  <dcterms:modified xsi:type="dcterms:W3CDTF">2025-08-29T23:56:59Z</dcterms:modified>
</cp:coreProperties>
</file>